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 MPŠV 2015" sheetId="6" r:id="rId1"/>
    <sheet name="2013" sheetId="4" r:id="rId2"/>
    <sheet name="2014" sheetId="3" r:id="rId3"/>
    <sheet name="2015" sheetId="2" r:id="rId4"/>
    <sheet name="2016" sheetId="1" r:id="rId5"/>
  </sheets>
  <definedNames>
    <definedName name="_xlnm._FilterDatabase" localSheetId="0" hidden="1">' MPŠV 2015'!$A$2:$I$2</definedName>
    <definedName name="_xlnm.Print_Area" localSheetId="4">'2016'!$A$1:$K$34</definedName>
  </definedNames>
  <calcPr calcId="124519"/>
</workbook>
</file>

<file path=xl/calcChain.xml><?xml version="1.0" encoding="utf-8"?>
<calcChain xmlns="http://schemas.openxmlformats.org/spreadsheetml/2006/main">
  <c r="J90" i="3"/>
  <c r="K39" i="1"/>
  <c r="K56" i="2"/>
  <c r="K33" i="4"/>
</calcChain>
</file>

<file path=xl/sharedStrings.xml><?xml version="1.0" encoding="utf-8"?>
<sst xmlns="http://schemas.openxmlformats.org/spreadsheetml/2006/main" count="516" uniqueCount="297">
  <si>
    <t>Dabovci</t>
  </si>
  <si>
    <t xml:space="preserve">Slobodan Novaković, </t>
  </si>
  <si>
    <t xml:space="preserve"> Fata Turan, </t>
  </si>
  <si>
    <t xml:space="preserve"> Rifet Šehović,</t>
  </si>
  <si>
    <t>Mile Subotić,</t>
  </si>
  <si>
    <t xml:space="preserve"> Ilija Janković,</t>
  </si>
  <si>
    <t xml:space="preserve"> Slavko Antešević,</t>
  </si>
  <si>
    <t xml:space="preserve">Željko Božić, </t>
  </si>
  <si>
    <t>Zahid Opakić,</t>
  </si>
  <si>
    <t>Novak Pejaković,</t>
  </si>
  <si>
    <t>Đoko Vasić,</t>
  </si>
  <si>
    <t xml:space="preserve"> Marija Ćosić,</t>
  </si>
  <si>
    <t>Petar Dragoljević,</t>
  </si>
  <si>
    <t>Vinko Gavrić,</t>
  </si>
  <si>
    <t>Refik Kazić,</t>
  </si>
  <si>
    <t xml:space="preserve"> Adis Hajrić,</t>
  </si>
  <si>
    <t>Bahrudin Fifić,</t>
  </si>
  <si>
    <t>Slobodan Petrović,</t>
  </si>
  <si>
    <t>Zdravko Škorić,</t>
  </si>
  <si>
    <t xml:space="preserve"> Enver Zeher,</t>
  </si>
  <si>
    <t xml:space="preserve"> Predrag Šuvira,</t>
  </si>
  <si>
    <t xml:space="preserve"> Kasim Kalaković,</t>
  </si>
  <si>
    <t>Babić Vjekoslav,</t>
  </si>
  <si>
    <t>Velida Popović,</t>
  </si>
  <si>
    <t>Nebojša Benić,</t>
  </si>
  <si>
    <t xml:space="preserve"> Abid Kovačić,</t>
  </si>
  <si>
    <t xml:space="preserve"> Lihović Nihad</t>
  </si>
  <si>
    <t>Nina Dragoljević,</t>
  </si>
  <si>
    <t xml:space="preserve"> Milenko Marić, </t>
  </si>
  <si>
    <t>Desimir Tomić,</t>
  </si>
  <si>
    <t>Suljo Majser,</t>
  </si>
  <si>
    <t>Vasilj Knežević,</t>
  </si>
  <si>
    <t>Hrvaćani</t>
  </si>
  <si>
    <t>Večići</t>
  </si>
  <si>
    <t>Grabovica</t>
  </si>
  <si>
    <t>Novo Selo</t>
  </si>
  <si>
    <t>Vrbanjci</t>
  </si>
  <si>
    <t>Liplje</t>
  </si>
  <si>
    <t>Podosoje</t>
  </si>
  <si>
    <t>Šibovi</t>
  </si>
  <si>
    <t>Kotor-Varoš</t>
  </si>
  <si>
    <t>Šiprage</t>
  </si>
  <si>
    <t>Varjače</t>
  </si>
  <si>
    <t>Zabrđe</t>
  </si>
  <si>
    <t>Maslovare</t>
  </si>
  <si>
    <t>Baština</t>
  </si>
  <si>
    <t>Ravne</t>
  </si>
  <si>
    <t>Pilipovina</t>
  </si>
  <si>
    <t>tovna grla</t>
  </si>
  <si>
    <t>mliječna grla</t>
  </si>
  <si>
    <t>heljda m²</t>
  </si>
  <si>
    <t>broj kljunova</t>
  </si>
  <si>
    <t>iznos premije KM</t>
  </si>
  <si>
    <t>ovce/koze grla</t>
  </si>
  <si>
    <r>
      <t>plastenici m</t>
    </r>
    <r>
      <rPr>
        <sz val="10"/>
        <color theme="1"/>
        <rFont val="Calibri"/>
        <family val="2"/>
        <charset val="238"/>
      </rPr>
      <t>²</t>
    </r>
  </si>
  <si>
    <t>Goran Ristić</t>
  </si>
  <si>
    <t>Garići</t>
  </si>
  <si>
    <t>Slobodan  Novaković</t>
  </si>
  <si>
    <t>Mehmed Jusić</t>
  </si>
  <si>
    <t>Bakir Zeher</t>
  </si>
  <si>
    <t>Lihović Nihad</t>
  </si>
  <si>
    <t>Đurađ Gatić</t>
  </si>
  <si>
    <t>Suljo Majser</t>
  </si>
  <si>
    <t>Senad Majser</t>
  </si>
  <si>
    <t>Zdravko Škorić</t>
  </si>
  <si>
    <t>Zoran Čolić</t>
  </si>
  <si>
    <t>Predrag Šuvira</t>
  </si>
  <si>
    <t>Dimitrija Pavlović</t>
  </si>
  <si>
    <t>Bahrudin Fifić</t>
  </si>
  <si>
    <t>Ilija Janković</t>
  </si>
  <si>
    <t>Milan Kurušić</t>
  </si>
  <si>
    <t>Adis Hajrić</t>
  </si>
  <si>
    <t>Božo Gelić</t>
  </si>
  <si>
    <t>Miroslav Vujinović</t>
  </si>
  <si>
    <t>voće</t>
  </si>
  <si>
    <t>Desimir Tomić</t>
  </si>
  <si>
    <t>Slobodan Novaković</t>
  </si>
  <si>
    <t>Janković Ilija</t>
  </si>
  <si>
    <t>Abid Lozić</t>
  </si>
  <si>
    <t>Miroslav Smljić</t>
  </si>
  <si>
    <t>Slađana Raljić</t>
  </si>
  <si>
    <t>Milorad Madžarić</t>
  </si>
  <si>
    <t>Boromir Petrušić</t>
  </si>
  <si>
    <t>aronija</t>
  </si>
  <si>
    <t>šljiva</t>
  </si>
  <si>
    <t>Zdravko Pezerović</t>
  </si>
  <si>
    <t>Miodrag Vasić</t>
  </si>
  <si>
    <t>Momir Radmanović</t>
  </si>
  <si>
    <t>Simo Tepić</t>
  </si>
  <si>
    <t>Veseljko Lukić</t>
  </si>
  <si>
    <t>br. košnica</t>
  </si>
  <si>
    <t>Kada Opakić</t>
  </si>
  <si>
    <t>Šefika Trgalović</t>
  </si>
  <si>
    <t>Pantelija Kerezović</t>
  </si>
  <si>
    <t>Zahid Opakić</t>
  </si>
  <si>
    <t>Ešref Čirkić</t>
  </si>
  <si>
    <t>Mehmed Čirkić</t>
  </si>
  <si>
    <t>Šaban Lozić</t>
  </si>
  <si>
    <t>Refik Kazić</t>
  </si>
  <si>
    <t>Fata Turan</t>
  </si>
  <si>
    <t>Tomislav Kuprešak</t>
  </si>
  <si>
    <t>Nedžad Mujdža</t>
  </si>
  <si>
    <t>Ređo Alagić</t>
  </si>
  <si>
    <t>Ljubinka Maksimović</t>
  </si>
  <si>
    <t>Fatima Rahmanović</t>
  </si>
  <si>
    <t>Slobodan Đukić</t>
  </si>
  <si>
    <t>Novak Pejaković</t>
  </si>
  <si>
    <t>Mustafa Bilanović</t>
  </si>
  <si>
    <t>Radovan Ćosić</t>
  </si>
  <si>
    <t>Adem Omerović</t>
  </si>
  <si>
    <t>Petar Dragoljević</t>
  </si>
  <si>
    <t>Đoko Vasić</t>
  </si>
  <si>
    <t>Radenko Ristić</t>
  </si>
  <si>
    <t>Ratko Mirković</t>
  </si>
  <si>
    <t>Sadika Aganbegović</t>
  </si>
  <si>
    <t>Šerifa Aganbegović</t>
  </si>
  <si>
    <t>Nazifa Nušinović</t>
  </si>
  <si>
    <t>Milan Crnić</t>
  </si>
  <si>
    <t>Zoran Tomić</t>
  </si>
  <si>
    <t>Abid Kovačić</t>
  </si>
  <si>
    <t>Vinko Gavrić</t>
  </si>
  <si>
    <t>Nezir Palić</t>
  </si>
  <si>
    <t>Himzo Čirkić</t>
  </si>
  <si>
    <t>Avdo Čirkić</t>
  </si>
  <si>
    <t>Jokanović Aleksandar</t>
  </si>
  <si>
    <t>Rifet Šehović</t>
  </si>
  <si>
    <t>br. grla/l mlijeka</t>
  </si>
  <si>
    <t>Zdravko Kutić</t>
  </si>
  <si>
    <t>Mihaela Ćosić</t>
  </si>
  <si>
    <t>Zlatko Milojčić</t>
  </si>
  <si>
    <t>Marko Zeljković</t>
  </si>
  <si>
    <t>Nedžad Smajlović</t>
  </si>
  <si>
    <t>Sejdo Botić</t>
  </si>
  <si>
    <t>Milan Tomić</t>
  </si>
  <si>
    <t>Željko Tomić</t>
  </si>
  <si>
    <t>Božimir Đurić</t>
  </si>
  <si>
    <t>Zoran Petrušić</t>
  </si>
  <si>
    <t>Ruža Stanišljević</t>
  </si>
  <si>
    <t>Sredo Bogdanić</t>
  </si>
  <si>
    <t>Radovanka Tovilović</t>
  </si>
  <si>
    <t>Slavica Babić</t>
  </si>
  <si>
    <t>Dušan Bukvić</t>
  </si>
  <si>
    <t>Maja Đurić</t>
  </si>
  <si>
    <t>maline</t>
  </si>
  <si>
    <t>Nikola Kušljić</t>
  </si>
  <si>
    <t>Drago Žmarić</t>
  </si>
  <si>
    <t>Milenko Đukić</t>
  </si>
  <si>
    <t>Aleksandar Stanić</t>
  </si>
  <si>
    <t>Danijel Tepić</t>
  </si>
  <si>
    <t>Cvatimir Ilić</t>
  </si>
  <si>
    <t>Darijo Ilić</t>
  </si>
  <si>
    <t>Mladinko Stojanović</t>
  </si>
  <si>
    <t>Savo Pezerović</t>
  </si>
  <si>
    <t>Milovan Stojanović</t>
  </si>
  <si>
    <t>Mladen Stanić</t>
  </si>
  <si>
    <t>Obrenko Jošić</t>
  </si>
  <si>
    <t>Karmen Tešić</t>
  </si>
  <si>
    <t>Dragan Kuzmić</t>
  </si>
  <si>
    <t>Rasim Omerović</t>
  </si>
  <si>
    <t>Edib Alagić</t>
  </si>
  <si>
    <t>Radislav Stojanović</t>
  </si>
  <si>
    <t>Milovan Stanišljević</t>
  </si>
  <si>
    <t>Dragomir Bogdanić</t>
  </si>
  <si>
    <t>Adnan Opakić</t>
  </si>
  <si>
    <t>Nusreta Alagić</t>
  </si>
  <si>
    <t>Snježana Petrušić</t>
  </si>
  <si>
    <t>Niko Vujinović</t>
  </si>
  <si>
    <t>Dragoslav Jošić</t>
  </si>
  <si>
    <t>Marija Ćosić</t>
  </si>
  <si>
    <t>Boro Novaković</t>
  </si>
  <si>
    <t>Petko Župljanin</t>
  </si>
  <si>
    <t>Slađana Stanić</t>
  </si>
  <si>
    <t>Blagoje Serdar</t>
  </si>
  <si>
    <t>Čedo Lukić</t>
  </si>
  <si>
    <t>Nedeljko Marić</t>
  </si>
  <si>
    <t>kornišoni</t>
  </si>
  <si>
    <t xml:space="preserve">povrtlarstvo </t>
  </si>
  <si>
    <t>Aleksandar Kuzmić</t>
  </si>
  <si>
    <t>Borivoje Petrović</t>
  </si>
  <si>
    <t>Branislav Marković</t>
  </si>
  <si>
    <t>Branislav Trifković</t>
  </si>
  <si>
    <t>Branko Rusmir</t>
  </si>
  <si>
    <t>Velida Popović</t>
  </si>
  <si>
    <t>Vojin Knežević</t>
  </si>
  <si>
    <t>Dragan Trivunović</t>
  </si>
  <si>
    <t>Milorad Madžarć</t>
  </si>
  <si>
    <t>Miodrag Bunić</t>
  </si>
  <si>
    <t>Nada Tepić</t>
  </si>
  <si>
    <t>Nenad Petrušić</t>
  </si>
  <si>
    <t>Novak Petrušić</t>
  </si>
  <si>
    <t>Rajko Marković</t>
  </si>
  <si>
    <t>Savić Bogdan</t>
  </si>
  <si>
    <t>Stamenko Petrušić</t>
  </si>
  <si>
    <t>UKUPNO</t>
  </si>
  <si>
    <t>povrtlarstvo</t>
  </si>
  <si>
    <t>Kotor Varoš</t>
  </si>
  <si>
    <t>Slatina</t>
  </si>
  <si>
    <t xml:space="preserve">Božimir Đurić </t>
  </si>
  <si>
    <t>Ranko Brljić</t>
  </si>
  <si>
    <t>Gordana Božić</t>
  </si>
  <si>
    <t>Miodrag Petrović</t>
  </si>
  <si>
    <t>Ivanko Šubara</t>
  </si>
  <si>
    <t>Žuta Bukva</t>
  </si>
  <si>
    <t>Stanko Božičković</t>
  </si>
  <si>
    <t>kruška</t>
  </si>
  <si>
    <t>malina</t>
  </si>
  <si>
    <t>Milenko Stojanović</t>
  </si>
  <si>
    <t>vinograd</t>
  </si>
  <si>
    <t>jabuka</t>
  </si>
  <si>
    <t>800 ,00</t>
  </si>
  <si>
    <t xml:space="preserve">1 .200 </t>
  </si>
  <si>
    <t>600 ,00</t>
  </si>
  <si>
    <t>mješovito</t>
  </si>
  <si>
    <t>Selačka</t>
  </si>
  <si>
    <t>Kruševo Brdo</t>
  </si>
  <si>
    <t>Vagani</t>
  </si>
  <si>
    <t>Čirkino Brdo</t>
  </si>
  <si>
    <t>Kuprešaci</t>
  </si>
  <si>
    <t>Tovladić</t>
  </si>
  <si>
    <t>Jasik</t>
  </si>
  <si>
    <t>Podbrđe</t>
  </si>
  <si>
    <t>Bodnjik</t>
  </si>
  <si>
    <t>Savići</t>
  </si>
  <si>
    <t>Vranić</t>
  </si>
  <si>
    <t>Čorkovići</t>
  </si>
  <si>
    <t>Plitska</t>
  </si>
  <si>
    <t>voće i povrće</t>
  </si>
  <si>
    <t>visina  premija</t>
  </si>
  <si>
    <t>muzni uređaji</t>
  </si>
  <si>
    <t>pčelarstvo</t>
  </si>
  <si>
    <t>mlijeko</t>
  </si>
  <si>
    <t>ovce i koze</t>
  </si>
  <si>
    <t>sistem krava tele</t>
  </si>
  <si>
    <t>mehanizacija</t>
  </si>
  <si>
    <t xml:space="preserve">Чиркић Мехмед </t>
  </si>
  <si>
    <t xml:space="preserve">Чиркић Химзо </t>
  </si>
  <si>
    <t xml:space="preserve">Шеховић Рифет </t>
  </si>
  <si>
    <t xml:space="preserve">Авдо Чиркић   </t>
  </si>
  <si>
    <t xml:space="preserve">Ристо Вуковић   </t>
  </si>
  <si>
    <t xml:space="preserve">Рифет Казић       </t>
  </si>
  <si>
    <t xml:space="preserve">Боро Јанчић </t>
  </si>
  <si>
    <t xml:space="preserve">Ђекановић Зорка </t>
  </si>
  <si>
    <t>Ђукић Миленко</t>
  </si>
  <si>
    <t xml:space="preserve">Казић Рефик </t>
  </si>
  <si>
    <t>Крчић Лука</t>
  </si>
  <si>
    <t xml:space="preserve">Лукић Весељко </t>
  </si>
  <si>
    <t xml:space="preserve">Тепић Симо </t>
  </si>
  <si>
    <t>Ћосић Анђелко</t>
  </si>
  <si>
    <t>Новаковић Милан</t>
  </si>
  <si>
    <t xml:space="preserve">Неџад Смајловић </t>
  </si>
  <si>
    <t xml:space="preserve">Аганбеговић Шерифа,  </t>
  </si>
  <si>
    <t xml:space="preserve">Алагић Ређо, </t>
  </si>
  <si>
    <t xml:space="preserve">Алекић Шабан, </t>
  </si>
  <si>
    <t xml:space="preserve">Васић Ђоко, </t>
  </si>
  <si>
    <t xml:space="preserve">Гаврић Винко, </t>
  </si>
  <si>
    <t xml:space="preserve">Ђукић Слободан, </t>
  </si>
  <si>
    <t xml:space="preserve">Зехер Сувада, </t>
  </si>
  <si>
    <t xml:space="preserve">Казић Рефик, </t>
  </si>
  <si>
    <t xml:space="preserve">Керезовић Пантелија, </t>
  </si>
  <si>
    <t>Ковачић Абид,</t>
  </si>
  <si>
    <t xml:space="preserve">Купрешак Томислав, </t>
  </si>
  <si>
    <t xml:space="preserve">Лозић Шабан, </t>
  </si>
  <si>
    <t>Мајсер Суљо</t>
  </si>
  <si>
    <t>Мирковић Ратко,</t>
  </si>
  <si>
    <t>Мујџа Неђад ,</t>
  </si>
  <si>
    <t>Нушиновић Назиф,</t>
  </si>
  <si>
    <t xml:space="preserve">Омеровић Адем, </t>
  </si>
  <si>
    <t xml:space="preserve">Опакић Када, </t>
  </si>
  <si>
    <t xml:space="preserve">Палић Незир, </t>
  </si>
  <si>
    <t xml:space="preserve">Пејаковић Новак, </t>
  </si>
  <si>
    <t xml:space="preserve">Прља Мердин, </t>
  </si>
  <si>
    <t xml:space="preserve">Прља Резија, </t>
  </si>
  <si>
    <t xml:space="preserve">Рахмановић Фатима, </t>
  </si>
  <si>
    <t xml:space="preserve">Ристић Горан, </t>
  </si>
  <si>
    <t xml:space="preserve">Ристић Раденко, </t>
  </si>
  <si>
    <t xml:space="preserve">Томић Недељко </t>
  </si>
  <si>
    <t xml:space="preserve">Туран Фата </t>
  </si>
  <si>
    <t>Ћосић Радован</t>
  </si>
  <si>
    <t xml:space="preserve">Хајрић Адис </t>
  </si>
  <si>
    <t xml:space="preserve">Хасак Едхем </t>
  </si>
  <si>
    <t xml:space="preserve">Чиркић Авдо </t>
  </si>
  <si>
    <t xml:space="preserve">Чиркић Ешреф </t>
  </si>
  <si>
    <t>Јокановић Александар</t>
  </si>
  <si>
    <t xml:space="preserve">Гатић Ђурађ </t>
  </si>
  <si>
    <t xml:space="preserve">Драгољевић Петар </t>
  </si>
  <si>
    <t xml:space="preserve">Дунић Рифет </t>
  </si>
  <si>
    <t xml:space="preserve">Зехер Енвер </t>
  </si>
  <si>
    <t>Јанковић Илија</t>
  </si>
  <si>
    <t xml:space="preserve">Курушић Милан </t>
  </si>
  <si>
    <t xml:space="preserve">Лиховић Нихад </t>
  </si>
  <si>
    <t xml:space="preserve">Мајсер Суљо </t>
  </si>
  <si>
    <t xml:space="preserve">Марић Миленко </t>
  </si>
  <si>
    <t xml:space="preserve">Новаковић Слободан </t>
  </si>
  <si>
    <t xml:space="preserve">Томић Десимир </t>
  </si>
  <si>
    <t xml:space="preserve">Фифић Бахрудин </t>
  </si>
  <si>
    <t xml:space="preserve">Шкорић Здравко </t>
  </si>
  <si>
    <t>Кнежевић Васиљ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</si>
</sst>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0" fontId="3" fillId="0" borderId="1" xfId="0" applyFont="1" applyBorder="1" applyAlignment="1">
      <alignment horizontal="justify" vertical="top" wrapText="1"/>
    </xf>
    <xf numFmtId="2" fontId="1" fillId="0" borderId="1" xfId="0" applyNumberFormat="1" applyFont="1" applyBorder="1"/>
    <xf numFmtId="2" fontId="3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/>
    <xf numFmtId="2" fontId="4" fillId="2" borderId="1" xfId="0" applyNumberFormat="1" applyFont="1" applyFill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/>
    <xf numFmtId="2" fontId="1" fillId="0" borderId="3" xfId="0" applyNumberFormat="1" applyFont="1" applyBorder="1"/>
    <xf numFmtId="0" fontId="1" fillId="0" borderId="4" xfId="0" applyFont="1" applyBorder="1"/>
    <xf numFmtId="2" fontId="1" fillId="0" borderId="4" xfId="0" applyNumberFormat="1" applyFont="1" applyBorder="1"/>
    <xf numFmtId="0" fontId="4" fillId="0" borderId="5" xfId="0" applyFont="1" applyBorder="1"/>
    <xf numFmtId="0" fontId="4" fillId="0" borderId="6" xfId="0" applyFont="1" applyBorder="1"/>
    <xf numFmtId="0" fontId="1" fillId="0" borderId="6" xfId="0" applyFont="1" applyBorder="1"/>
    <xf numFmtId="2" fontId="5" fillId="2" borderId="7" xfId="0" applyNumberFormat="1" applyFont="1" applyFill="1" applyBorder="1"/>
    <xf numFmtId="2" fontId="4" fillId="2" borderId="7" xfId="0" applyNumberFormat="1" applyFont="1" applyFill="1" applyBorder="1"/>
    <xf numFmtId="2" fontId="1" fillId="0" borderId="3" xfId="0" applyNumberFormat="1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left" vertical="center"/>
    </xf>
    <xf numFmtId="2" fontId="4" fillId="2" borderId="7" xfId="0" applyNumberFormat="1" applyFont="1" applyFill="1" applyBorder="1" applyAlignment="1">
      <alignment horizontal="left" vertical="center"/>
    </xf>
    <xf numFmtId="0" fontId="0" fillId="0" borderId="1" xfId="0" applyFont="1" applyBorder="1"/>
    <xf numFmtId="2" fontId="0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>
      <selection activeCell="B4" sqref="B4"/>
    </sheetView>
  </sheetViews>
  <sheetFormatPr defaultRowHeight="15"/>
  <cols>
    <col min="1" max="1" width="28.42578125" style="27" customWidth="1"/>
    <col min="2" max="2" width="12.85546875" style="27" customWidth="1"/>
    <col min="3" max="3" width="13.5703125" style="27" customWidth="1"/>
    <col min="4" max="4" width="10.7109375" style="27" customWidth="1"/>
    <col min="5" max="5" width="9.140625" style="27"/>
    <col min="6" max="6" width="10.85546875" style="27" customWidth="1"/>
    <col min="7" max="7" width="18.140625" style="27" customWidth="1"/>
    <col min="8" max="8" width="14.28515625" style="27" customWidth="1"/>
    <col min="9" max="16384" width="9.140625" style="27"/>
  </cols>
  <sheetData>
    <row r="1" spans="1:9">
      <c r="B1" s="30" t="s">
        <v>227</v>
      </c>
      <c r="C1" s="30"/>
      <c r="D1" s="30"/>
      <c r="E1" s="30"/>
      <c r="F1" s="30"/>
      <c r="G1" s="30"/>
      <c r="H1" s="30"/>
      <c r="I1" s="30"/>
    </row>
    <row r="2" spans="1:9" s="29" customFormat="1">
      <c r="B2" s="29" t="s">
        <v>226</v>
      </c>
      <c r="C2" s="29" t="s">
        <v>228</v>
      </c>
      <c r="D2" s="29" t="s">
        <v>229</v>
      </c>
      <c r="E2" s="29" t="s">
        <v>230</v>
      </c>
      <c r="F2" s="29" t="s">
        <v>231</v>
      </c>
      <c r="G2" s="29" t="s">
        <v>232</v>
      </c>
      <c r="H2" s="29" t="s">
        <v>233</v>
      </c>
    </row>
    <row r="3" spans="1:9">
      <c r="A3" s="27" t="s">
        <v>237</v>
      </c>
      <c r="C3" s="28">
        <v>185.4</v>
      </c>
    </row>
    <row r="4" spans="1:9">
      <c r="A4" s="27" t="s">
        <v>238</v>
      </c>
      <c r="C4" s="28">
        <v>159.19999999999999</v>
      </c>
    </row>
    <row r="5" spans="1:9">
      <c r="A5" s="27" t="s">
        <v>239</v>
      </c>
      <c r="C5" s="28">
        <v>158.5</v>
      </c>
    </row>
    <row r="6" spans="1:9">
      <c r="A6" s="27" t="s">
        <v>240</v>
      </c>
      <c r="D6" s="28">
        <v>234</v>
      </c>
    </row>
    <row r="7" spans="1:9">
      <c r="A7" s="27" t="s">
        <v>241</v>
      </c>
      <c r="D7" s="28">
        <v>261</v>
      </c>
    </row>
    <row r="8" spans="1:9">
      <c r="A8" s="27" t="s">
        <v>242</v>
      </c>
      <c r="D8" s="28">
        <v>607.5</v>
      </c>
    </row>
    <row r="9" spans="1:9">
      <c r="A9" s="27" t="s">
        <v>243</v>
      </c>
      <c r="D9" s="28">
        <v>279</v>
      </c>
    </row>
    <row r="10" spans="1:9">
      <c r="A10" s="27" t="s">
        <v>244</v>
      </c>
      <c r="D10" s="28">
        <v>450</v>
      </c>
    </row>
    <row r="11" spans="1:9">
      <c r="A11" s="27" t="s">
        <v>245</v>
      </c>
      <c r="D11" s="28">
        <v>378</v>
      </c>
    </row>
    <row r="12" spans="1:9">
      <c r="A12" s="27" t="s">
        <v>248</v>
      </c>
      <c r="D12" s="28">
        <v>387.5</v>
      </c>
    </row>
    <row r="13" spans="1:9">
      <c r="A13" s="27" t="s">
        <v>246</v>
      </c>
      <c r="D13" s="28">
        <v>427.5</v>
      </c>
    </row>
    <row r="14" spans="1:9">
      <c r="A14" s="27" t="s">
        <v>247</v>
      </c>
      <c r="D14" s="28">
        <v>364.5</v>
      </c>
    </row>
    <row r="15" spans="1:9">
      <c r="A15" s="27" t="s">
        <v>249</v>
      </c>
      <c r="B15" s="28">
        <v>192.92</v>
      </c>
    </row>
    <row r="16" spans="1:9">
      <c r="A16" s="27" t="s">
        <v>250</v>
      </c>
      <c r="E16" s="28">
        <v>317.60000000000002</v>
      </c>
    </row>
    <row r="17" spans="1:5">
      <c r="A17" s="27" t="s">
        <v>251</v>
      </c>
      <c r="E17" s="28">
        <v>139.5</v>
      </c>
    </row>
    <row r="18" spans="1:5">
      <c r="A18" s="27" t="s">
        <v>252</v>
      </c>
      <c r="E18" s="28">
        <v>201.2</v>
      </c>
    </row>
    <row r="19" spans="1:5">
      <c r="A19" s="27" t="s">
        <v>253</v>
      </c>
      <c r="E19" s="28">
        <v>27952.799999999999</v>
      </c>
    </row>
    <row r="20" spans="1:5">
      <c r="A20" s="27" t="s">
        <v>254</v>
      </c>
      <c r="E20" s="28">
        <v>199.8</v>
      </c>
    </row>
    <row r="21" spans="1:5">
      <c r="A21" s="27" t="s">
        <v>255</v>
      </c>
      <c r="E21" s="28">
        <v>716.4</v>
      </c>
    </row>
    <row r="22" spans="1:5">
      <c r="A22" s="27" t="s">
        <v>256</v>
      </c>
      <c r="E22" s="28">
        <v>17.5</v>
      </c>
    </row>
    <row r="23" spans="1:5">
      <c r="A23" s="27" t="s">
        <v>282</v>
      </c>
      <c r="E23" s="28">
        <v>125.1</v>
      </c>
    </row>
    <row r="24" spans="1:5">
      <c r="A24" s="27" t="s">
        <v>257</v>
      </c>
      <c r="E24" s="28">
        <v>2872.5</v>
      </c>
    </row>
    <row r="25" spans="1:5">
      <c r="A25" s="27" t="s">
        <v>258</v>
      </c>
      <c r="E25" s="28">
        <v>372.3</v>
      </c>
    </row>
    <row r="26" spans="1:5">
      <c r="A26" s="27" t="s">
        <v>259</v>
      </c>
      <c r="E26" s="28">
        <v>326</v>
      </c>
    </row>
    <row r="27" spans="1:5">
      <c r="A27" s="27" t="s">
        <v>260</v>
      </c>
      <c r="E27" s="28">
        <v>130.5</v>
      </c>
    </row>
    <row r="28" spans="1:5">
      <c r="A28" s="27" t="s">
        <v>261</v>
      </c>
      <c r="E28" s="28">
        <v>929</v>
      </c>
    </row>
    <row r="29" spans="1:5">
      <c r="A29" s="27" t="s">
        <v>262</v>
      </c>
      <c r="E29" s="28">
        <v>1989.8</v>
      </c>
    </row>
    <row r="30" spans="1:5">
      <c r="A30" s="27" t="s">
        <v>263</v>
      </c>
      <c r="E30" s="28">
        <v>61</v>
      </c>
    </row>
    <row r="31" spans="1:5">
      <c r="A31" s="27" t="s">
        <v>264</v>
      </c>
      <c r="E31" s="28">
        <v>507.3</v>
      </c>
    </row>
    <row r="32" spans="1:5">
      <c r="A32" s="27" t="s">
        <v>265</v>
      </c>
      <c r="E32" s="28">
        <v>370.5</v>
      </c>
    </row>
    <row r="33" spans="1:5">
      <c r="A33" s="27" t="s">
        <v>266</v>
      </c>
      <c r="E33" s="28">
        <v>359.8</v>
      </c>
    </row>
    <row r="34" spans="1:5">
      <c r="A34" s="27" t="s">
        <v>267</v>
      </c>
      <c r="E34" s="28">
        <v>99</v>
      </c>
    </row>
    <row r="35" spans="1:5">
      <c r="A35" s="27" t="s">
        <v>268</v>
      </c>
      <c r="E35" s="28">
        <v>339.6</v>
      </c>
    </row>
    <row r="36" spans="1:5">
      <c r="A36" s="27" t="s">
        <v>269</v>
      </c>
      <c r="E36" s="28">
        <v>7474.2</v>
      </c>
    </row>
    <row r="37" spans="1:5">
      <c r="A37" s="27" t="s">
        <v>270</v>
      </c>
      <c r="E37" s="28">
        <v>81.3</v>
      </c>
    </row>
    <row r="38" spans="1:5">
      <c r="A38" s="27" t="s">
        <v>271</v>
      </c>
      <c r="E38" s="28">
        <v>35.4</v>
      </c>
    </row>
    <row r="39" spans="1:5">
      <c r="A39" s="27" t="s">
        <v>272</v>
      </c>
      <c r="E39" s="28">
        <v>48.8</v>
      </c>
    </row>
    <row r="40" spans="1:5">
      <c r="A40" s="27" t="s">
        <v>273</v>
      </c>
      <c r="E40" s="28">
        <v>2514.8000000000002</v>
      </c>
    </row>
    <row r="41" spans="1:5">
      <c r="A41" s="27" t="s">
        <v>274</v>
      </c>
      <c r="E41" s="28">
        <v>393</v>
      </c>
    </row>
    <row r="42" spans="1:5">
      <c r="A42" s="27" t="s">
        <v>275</v>
      </c>
      <c r="E42" s="28">
        <v>3657.9</v>
      </c>
    </row>
    <row r="43" spans="1:5">
      <c r="A43" s="27" t="s">
        <v>276</v>
      </c>
      <c r="E43" s="28">
        <v>134.4</v>
      </c>
    </row>
    <row r="44" spans="1:5">
      <c r="A44" s="27" t="s">
        <v>277</v>
      </c>
      <c r="E44" s="28">
        <v>386.3</v>
      </c>
    </row>
    <row r="45" spans="1:5">
      <c r="A45" s="27" t="s">
        <v>278</v>
      </c>
      <c r="E45" s="28">
        <v>1544</v>
      </c>
    </row>
    <row r="46" spans="1:5">
      <c r="A46" s="27" t="s">
        <v>279</v>
      </c>
      <c r="E46" s="28">
        <v>120.9</v>
      </c>
    </row>
    <row r="47" spans="1:5">
      <c r="A47" s="27" t="s">
        <v>280</v>
      </c>
      <c r="E47" s="28">
        <v>552.6</v>
      </c>
    </row>
    <row r="48" spans="1:5">
      <c r="A48" s="27" t="s">
        <v>281</v>
      </c>
      <c r="E48" s="28">
        <v>395.4</v>
      </c>
    </row>
    <row r="49" spans="1:6">
      <c r="A49" s="27" t="s">
        <v>234</v>
      </c>
      <c r="E49" s="28">
        <v>400.2</v>
      </c>
    </row>
    <row r="50" spans="1:6">
      <c r="A50" s="27" t="s">
        <v>235</v>
      </c>
      <c r="E50" s="28">
        <v>136.9</v>
      </c>
    </row>
    <row r="51" spans="1:6">
      <c r="A51" s="27" t="s">
        <v>236</v>
      </c>
      <c r="E51" s="28">
        <v>375.4</v>
      </c>
    </row>
    <row r="52" spans="1:6">
      <c r="A52" s="27" t="s">
        <v>283</v>
      </c>
      <c r="F52" s="28">
        <v>918</v>
      </c>
    </row>
    <row r="53" spans="1:6">
      <c r="A53" s="27" t="s">
        <v>284</v>
      </c>
      <c r="F53" s="28">
        <v>927</v>
      </c>
    </row>
    <row r="54" spans="1:6">
      <c r="A54" s="27" t="s">
        <v>285</v>
      </c>
      <c r="F54" s="28">
        <v>1917</v>
      </c>
    </row>
    <row r="55" spans="1:6">
      <c r="A55" s="27" t="s">
        <v>286</v>
      </c>
      <c r="F55" s="28">
        <v>1872</v>
      </c>
    </row>
    <row r="56" spans="1:6">
      <c r="A56" s="27" t="s">
        <v>287</v>
      </c>
      <c r="F56" s="28">
        <v>1413</v>
      </c>
    </row>
    <row r="57" spans="1:6">
      <c r="A57" s="27" t="s">
        <v>288</v>
      </c>
      <c r="F57" s="28">
        <v>918</v>
      </c>
    </row>
    <row r="58" spans="1:6">
      <c r="A58" s="27" t="s">
        <v>289</v>
      </c>
      <c r="F58" s="28">
        <v>1206</v>
      </c>
    </row>
    <row r="59" spans="1:6">
      <c r="A59" s="27" t="s">
        <v>290</v>
      </c>
      <c r="F59" s="28">
        <v>3663</v>
      </c>
    </row>
    <row r="60" spans="1:6">
      <c r="A60" s="27" t="s">
        <v>291</v>
      </c>
      <c r="F60" s="28">
        <v>3123</v>
      </c>
    </row>
    <row r="61" spans="1:6">
      <c r="A61" s="27" t="s">
        <v>292</v>
      </c>
      <c r="F61" s="28">
        <v>1521</v>
      </c>
    </row>
    <row r="62" spans="1:6">
      <c r="A62" s="27" t="s">
        <v>293</v>
      </c>
      <c r="F62" s="28">
        <v>1665</v>
      </c>
    </row>
    <row r="63" spans="1:6">
      <c r="A63" s="27" t="s">
        <v>294</v>
      </c>
      <c r="F63" s="28">
        <v>3798</v>
      </c>
    </row>
    <row r="64" spans="1:6">
      <c r="A64" s="27" t="s">
        <v>278</v>
      </c>
      <c r="F64" s="28">
        <v>1107</v>
      </c>
    </row>
    <row r="65" spans="1:8">
      <c r="A65" s="27" t="s">
        <v>295</v>
      </c>
      <c r="F65" s="28">
        <v>1872</v>
      </c>
    </row>
    <row r="66" spans="1:8">
      <c r="A66" s="27" t="s">
        <v>296</v>
      </c>
      <c r="G66" s="28">
        <v>2070</v>
      </c>
    </row>
    <row r="67" spans="1:8">
      <c r="A67" s="27" t="s">
        <v>295</v>
      </c>
      <c r="H67" s="28">
        <v>448.11</v>
      </c>
    </row>
  </sheetData>
  <mergeCells count="1">
    <mergeCell ref="B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topLeftCell="A19" workbookViewId="0">
      <selection activeCell="C32" sqref="C32"/>
    </sheetView>
  </sheetViews>
  <sheetFormatPr defaultRowHeight="12.75"/>
  <cols>
    <col min="1" max="2" width="21.28515625" style="1" customWidth="1"/>
    <col min="3" max="3" width="12.5703125" style="1" customWidth="1"/>
    <col min="4" max="4" width="12.85546875" style="1" customWidth="1"/>
    <col min="5" max="5" width="9.140625" style="1"/>
    <col min="6" max="7" width="11.42578125" style="1" customWidth="1"/>
    <col min="8" max="8" width="9.140625" style="1"/>
    <col min="9" max="9" width="10.140625" style="1" customWidth="1"/>
    <col min="10" max="10" width="11.7109375" style="1" customWidth="1"/>
    <col min="11" max="11" width="16.140625" style="4" customWidth="1"/>
    <col min="12" max="16384" width="9.140625" style="1"/>
  </cols>
  <sheetData>
    <row r="2" spans="1:11">
      <c r="C2" s="1" t="s">
        <v>74</v>
      </c>
      <c r="D2" s="1" t="s">
        <v>53</v>
      </c>
      <c r="E2" s="1" t="s">
        <v>48</v>
      </c>
      <c r="F2" s="1" t="s">
        <v>49</v>
      </c>
      <c r="G2" s="1" t="s">
        <v>54</v>
      </c>
      <c r="H2" s="1" t="s">
        <v>50</v>
      </c>
      <c r="I2" s="1" t="s">
        <v>90</v>
      </c>
      <c r="J2" s="1" t="s">
        <v>51</v>
      </c>
      <c r="K2" s="4" t="s">
        <v>52</v>
      </c>
    </row>
    <row r="3" spans="1:11" ht="15">
      <c r="A3" s="3" t="s">
        <v>57</v>
      </c>
      <c r="B3" s="1" t="s">
        <v>0</v>
      </c>
      <c r="D3" s="1">
        <v>185</v>
      </c>
      <c r="K3" s="5">
        <v>239.2</v>
      </c>
    </row>
    <row r="4" spans="1:11" ht="15">
      <c r="A4" s="3" t="s">
        <v>58</v>
      </c>
      <c r="B4" s="3" t="s">
        <v>223</v>
      </c>
      <c r="D4" s="1">
        <v>207</v>
      </c>
      <c r="K4" s="5">
        <v>271.7</v>
      </c>
    </row>
    <row r="5" spans="1:11" ht="15">
      <c r="A5" s="3" t="s">
        <v>59</v>
      </c>
      <c r="B5" s="3" t="s">
        <v>195</v>
      </c>
      <c r="D5" s="1">
        <v>150</v>
      </c>
      <c r="K5" s="5">
        <v>195</v>
      </c>
    </row>
    <row r="6" spans="1:11" ht="15">
      <c r="A6" s="3" t="s">
        <v>60</v>
      </c>
      <c r="B6" s="1" t="s">
        <v>0</v>
      </c>
      <c r="D6" s="1">
        <v>355</v>
      </c>
      <c r="K6" s="5">
        <v>462.8</v>
      </c>
    </row>
    <row r="7" spans="1:11" ht="15">
      <c r="A7" s="3" t="s">
        <v>61</v>
      </c>
      <c r="B7" s="3" t="s">
        <v>215</v>
      </c>
      <c r="D7" s="1">
        <v>107</v>
      </c>
      <c r="K7" s="5">
        <v>139.1</v>
      </c>
    </row>
    <row r="8" spans="1:11" ht="15">
      <c r="A8" s="3" t="s">
        <v>62</v>
      </c>
      <c r="B8" s="3" t="s">
        <v>46</v>
      </c>
      <c r="D8" s="1">
        <v>455</v>
      </c>
      <c r="K8" s="5">
        <v>592.1</v>
      </c>
    </row>
    <row r="9" spans="1:11" ht="15">
      <c r="A9" s="3" t="s">
        <v>63</v>
      </c>
      <c r="B9" s="3" t="s">
        <v>46</v>
      </c>
      <c r="D9" s="1">
        <v>442</v>
      </c>
      <c r="K9" s="5">
        <v>575.9</v>
      </c>
    </row>
    <row r="10" spans="1:11" ht="15">
      <c r="A10" s="3" t="s">
        <v>64</v>
      </c>
      <c r="B10" s="3" t="s">
        <v>42</v>
      </c>
      <c r="D10" s="1">
        <v>207</v>
      </c>
      <c r="K10" s="5">
        <v>269.10000000000002</v>
      </c>
    </row>
    <row r="11" spans="1:11" ht="15">
      <c r="A11" s="3" t="s">
        <v>65</v>
      </c>
      <c r="B11" s="3" t="s">
        <v>214</v>
      </c>
      <c r="D11" s="1">
        <v>212</v>
      </c>
      <c r="K11" s="5">
        <v>276.89999999999998</v>
      </c>
    </row>
    <row r="12" spans="1:11" ht="15">
      <c r="A12" s="3" t="s">
        <v>66</v>
      </c>
      <c r="B12" s="3" t="s">
        <v>43</v>
      </c>
      <c r="D12" s="1">
        <v>104</v>
      </c>
      <c r="K12" s="5">
        <v>135.6</v>
      </c>
    </row>
    <row r="13" spans="1:11" ht="15">
      <c r="A13" s="3" t="s">
        <v>67</v>
      </c>
      <c r="B13" s="3" t="s">
        <v>224</v>
      </c>
      <c r="D13" s="1">
        <v>176</v>
      </c>
      <c r="K13" s="5">
        <v>228.8</v>
      </c>
    </row>
    <row r="14" spans="1:11" ht="15">
      <c r="A14" s="3" t="s">
        <v>68</v>
      </c>
      <c r="B14" s="3" t="s">
        <v>195</v>
      </c>
      <c r="D14" s="1">
        <v>346</v>
      </c>
      <c r="K14" s="5">
        <v>449.8</v>
      </c>
    </row>
    <row r="15" spans="1:11" ht="15">
      <c r="A15" s="3" t="s">
        <v>69</v>
      </c>
      <c r="B15" s="3" t="s">
        <v>35</v>
      </c>
      <c r="D15" s="1">
        <v>195</v>
      </c>
      <c r="K15" s="5">
        <v>253.5</v>
      </c>
    </row>
    <row r="16" spans="1:11" ht="15">
      <c r="A16" s="3" t="s">
        <v>70</v>
      </c>
      <c r="B16" s="3" t="s">
        <v>213</v>
      </c>
      <c r="D16" s="1">
        <v>104</v>
      </c>
      <c r="K16" s="5">
        <v>135.19999999999999</v>
      </c>
    </row>
    <row r="17" spans="1:11" ht="15">
      <c r="A17" s="3" t="s">
        <v>71</v>
      </c>
      <c r="B17" s="3" t="s">
        <v>195</v>
      </c>
      <c r="D17" s="1">
        <v>100</v>
      </c>
      <c r="K17" s="5">
        <v>130</v>
      </c>
    </row>
    <row r="18" spans="1:11" ht="15">
      <c r="A18" s="3" t="s">
        <v>72</v>
      </c>
      <c r="B18" s="3" t="s">
        <v>225</v>
      </c>
      <c r="D18" s="1">
        <v>150</v>
      </c>
      <c r="K18" s="5">
        <v>195</v>
      </c>
    </row>
    <row r="19" spans="1:11" ht="15">
      <c r="A19" s="3" t="s">
        <v>73</v>
      </c>
      <c r="B19" s="3" t="s">
        <v>43</v>
      </c>
      <c r="D19" s="1">
        <v>100</v>
      </c>
      <c r="J19" s="2"/>
      <c r="K19" s="5">
        <v>130</v>
      </c>
    </row>
    <row r="20" spans="1:11" ht="15">
      <c r="A20" s="6" t="s">
        <v>79</v>
      </c>
      <c r="B20" s="6" t="s">
        <v>44</v>
      </c>
      <c r="C20" s="1" t="s">
        <v>84</v>
      </c>
      <c r="K20" s="7">
        <v>300</v>
      </c>
    </row>
    <row r="21" spans="1:11" ht="15">
      <c r="A21" s="6" t="s">
        <v>80</v>
      </c>
      <c r="B21" s="6" t="s">
        <v>195</v>
      </c>
      <c r="C21" s="1" t="s">
        <v>207</v>
      </c>
      <c r="K21" s="7">
        <v>700</v>
      </c>
    </row>
    <row r="22" spans="1:11" ht="15">
      <c r="A22" s="6" t="s">
        <v>81</v>
      </c>
      <c r="B22" s="6" t="s">
        <v>34</v>
      </c>
      <c r="C22" s="1" t="s">
        <v>83</v>
      </c>
      <c r="K22" s="7">
        <v>1300</v>
      </c>
    </row>
    <row r="23" spans="1:11" ht="15">
      <c r="A23" s="6" t="s">
        <v>82</v>
      </c>
      <c r="B23" s="6" t="s">
        <v>195</v>
      </c>
      <c r="C23" s="1" t="s">
        <v>84</v>
      </c>
      <c r="K23" s="7">
        <v>700</v>
      </c>
    </row>
    <row r="24" spans="1:11" ht="15">
      <c r="A24" s="6" t="s">
        <v>85</v>
      </c>
      <c r="B24" s="6" t="s">
        <v>215</v>
      </c>
      <c r="H24" s="2"/>
      <c r="I24" s="2">
        <v>11</v>
      </c>
      <c r="K24" s="7">
        <v>110</v>
      </c>
    </row>
    <row r="25" spans="1:11" ht="15">
      <c r="A25" s="6" t="s">
        <v>86</v>
      </c>
      <c r="B25" s="6" t="s">
        <v>195</v>
      </c>
      <c r="I25" s="1">
        <v>25</v>
      </c>
      <c r="K25" s="7">
        <v>250</v>
      </c>
    </row>
    <row r="26" spans="1:11" ht="15">
      <c r="A26" s="6" t="s">
        <v>87</v>
      </c>
      <c r="B26" s="6" t="s">
        <v>215</v>
      </c>
      <c r="I26" s="1">
        <v>52</v>
      </c>
      <c r="K26" s="7">
        <v>525</v>
      </c>
    </row>
    <row r="27" spans="1:11" ht="15">
      <c r="A27" s="6" t="s">
        <v>88</v>
      </c>
      <c r="B27" s="6" t="s">
        <v>222</v>
      </c>
      <c r="I27" s="1">
        <v>50</v>
      </c>
      <c r="K27" s="7">
        <v>500</v>
      </c>
    </row>
    <row r="28" spans="1:11" ht="15">
      <c r="A28" s="6" t="s">
        <v>89</v>
      </c>
      <c r="B28" s="6" t="s">
        <v>41</v>
      </c>
      <c r="I28" s="1">
        <v>15</v>
      </c>
      <c r="K28" s="7">
        <v>150</v>
      </c>
    </row>
    <row r="32" spans="1:11" ht="13.5" thickBo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6"/>
    </row>
    <row r="33" spans="1:12" ht="13.5" thickBot="1">
      <c r="A33" s="19" t="s">
        <v>193</v>
      </c>
      <c r="B33" s="20"/>
      <c r="C33" s="21"/>
      <c r="D33" s="21"/>
      <c r="E33" s="21"/>
      <c r="F33" s="21"/>
      <c r="G33" s="21"/>
      <c r="H33" s="21"/>
      <c r="I33" s="21"/>
      <c r="J33" s="21"/>
      <c r="K33" s="22">
        <f>SUM(K3:K32)</f>
        <v>9214.7000000000007</v>
      </c>
      <c r="L33" s="14"/>
    </row>
    <row r="34" spans="1:1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1"/>
  <sheetViews>
    <sheetView topLeftCell="A76" workbookViewId="0">
      <selection activeCell="C93" sqref="C93"/>
    </sheetView>
  </sheetViews>
  <sheetFormatPr defaultRowHeight="12.75"/>
  <cols>
    <col min="1" max="2" width="21.28515625" style="1" customWidth="1"/>
    <col min="3" max="3" width="12.5703125" style="1" customWidth="1"/>
    <col min="4" max="4" width="12.85546875" style="1" customWidth="1"/>
    <col min="5" max="5" width="9.140625" style="1"/>
    <col min="6" max="6" width="12.7109375" style="1" customWidth="1"/>
    <col min="7" max="7" width="11.42578125" style="1" customWidth="1"/>
    <col min="8" max="8" width="9.140625" style="1"/>
    <col min="9" max="9" width="11.7109375" style="1" customWidth="1"/>
    <col min="10" max="10" width="16.140625" style="8" customWidth="1"/>
    <col min="11" max="16384" width="9.140625" style="1"/>
  </cols>
  <sheetData>
    <row r="2" spans="1:10" ht="17.25" customHeight="1">
      <c r="C2" s="1" t="s">
        <v>74</v>
      </c>
      <c r="D2" s="1" t="s">
        <v>53</v>
      </c>
      <c r="E2" s="1" t="s">
        <v>48</v>
      </c>
      <c r="F2" s="1" t="s">
        <v>126</v>
      </c>
      <c r="G2" s="1" t="s">
        <v>54</v>
      </c>
      <c r="H2" s="1" t="s">
        <v>50</v>
      </c>
      <c r="I2" s="1" t="s">
        <v>51</v>
      </c>
      <c r="J2" s="8" t="s">
        <v>52</v>
      </c>
    </row>
    <row r="4" spans="1:10" ht="15">
      <c r="A4" s="3" t="s">
        <v>64</v>
      </c>
      <c r="B4" s="12" t="s">
        <v>42</v>
      </c>
      <c r="D4" s="1">
        <v>195</v>
      </c>
      <c r="J4" s="9">
        <v>253.5</v>
      </c>
    </row>
    <row r="5" spans="1:10" ht="15">
      <c r="A5" s="3" t="s">
        <v>75</v>
      </c>
      <c r="B5" s="12" t="s">
        <v>195</v>
      </c>
      <c r="D5" s="1">
        <v>153</v>
      </c>
      <c r="J5" s="9">
        <v>198.9</v>
      </c>
    </row>
    <row r="6" spans="1:10" ht="15">
      <c r="A6" s="3" t="s">
        <v>60</v>
      </c>
      <c r="B6" s="1" t="s">
        <v>0</v>
      </c>
      <c r="D6" s="1">
        <v>220</v>
      </c>
      <c r="J6" s="9">
        <v>286</v>
      </c>
    </row>
    <row r="7" spans="1:10" ht="15">
      <c r="A7" s="3" t="s">
        <v>66</v>
      </c>
      <c r="B7" s="12" t="s">
        <v>43</v>
      </c>
      <c r="D7" s="1">
        <v>131</v>
      </c>
      <c r="J7" s="9">
        <v>170.3</v>
      </c>
    </row>
    <row r="8" spans="1:10" ht="15">
      <c r="A8" s="3" t="s">
        <v>70</v>
      </c>
      <c r="B8" s="12" t="s">
        <v>213</v>
      </c>
      <c r="D8" s="1">
        <v>143</v>
      </c>
      <c r="J8" s="9">
        <v>185.9</v>
      </c>
    </row>
    <row r="9" spans="1:10" ht="15">
      <c r="A9" s="3" t="s">
        <v>63</v>
      </c>
      <c r="B9" s="12" t="s">
        <v>195</v>
      </c>
      <c r="D9" s="1">
        <v>419</v>
      </c>
      <c r="J9" s="9">
        <v>544.70000000000005</v>
      </c>
    </row>
    <row r="10" spans="1:10" ht="15">
      <c r="A10" s="3" t="s">
        <v>76</v>
      </c>
      <c r="B10" s="1" t="s">
        <v>0</v>
      </c>
      <c r="D10" s="1">
        <v>216</v>
      </c>
      <c r="J10" s="9">
        <v>280.8</v>
      </c>
    </row>
    <row r="11" spans="1:10" ht="15">
      <c r="A11" s="3" t="s">
        <v>77</v>
      </c>
      <c r="B11" s="12" t="s">
        <v>35</v>
      </c>
      <c r="D11" s="1">
        <v>163</v>
      </c>
      <c r="J11" s="9">
        <v>211.9</v>
      </c>
    </row>
    <row r="12" spans="1:10" ht="15">
      <c r="A12" s="3" t="s">
        <v>68</v>
      </c>
      <c r="B12" s="12" t="s">
        <v>195</v>
      </c>
      <c r="D12" s="1">
        <v>363</v>
      </c>
      <c r="J12" s="9">
        <v>471.9</v>
      </c>
    </row>
    <row r="13" spans="1:10" ht="15">
      <c r="A13" s="3" t="s">
        <v>65</v>
      </c>
      <c r="B13" s="12" t="s">
        <v>214</v>
      </c>
      <c r="D13" s="1">
        <v>311</v>
      </c>
      <c r="J13" s="9">
        <v>404.3</v>
      </c>
    </row>
    <row r="14" spans="1:10" ht="15">
      <c r="A14" s="3" t="s">
        <v>61</v>
      </c>
      <c r="B14" s="12" t="s">
        <v>215</v>
      </c>
      <c r="D14" s="1">
        <v>102</v>
      </c>
      <c r="J14" s="9">
        <v>132.6</v>
      </c>
    </row>
    <row r="15" spans="1:10" ht="15">
      <c r="A15" s="3" t="s">
        <v>62</v>
      </c>
      <c r="B15" s="12" t="s">
        <v>46</v>
      </c>
      <c r="D15" s="1">
        <v>432</v>
      </c>
      <c r="J15" s="9">
        <v>564.20000000000005</v>
      </c>
    </row>
    <row r="16" spans="1:10" ht="15">
      <c r="A16" s="3" t="s">
        <v>78</v>
      </c>
      <c r="B16" s="12" t="s">
        <v>41</v>
      </c>
      <c r="D16" s="1">
        <v>105</v>
      </c>
      <c r="J16" s="9">
        <v>136.5</v>
      </c>
    </row>
    <row r="17" spans="1:10" ht="15">
      <c r="A17" s="3" t="s">
        <v>71</v>
      </c>
      <c r="B17" s="12" t="s">
        <v>195</v>
      </c>
      <c r="D17" s="1">
        <v>91</v>
      </c>
      <c r="J17" s="9">
        <v>118.3</v>
      </c>
    </row>
    <row r="18" spans="1:10" ht="15">
      <c r="A18" s="3" t="s">
        <v>91</v>
      </c>
      <c r="B18" s="12" t="s">
        <v>32</v>
      </c>
      <c r="F18" s="1">
        <v>509</v>
      </c>
      <c r="J18" s="9">
        <v>183.24</v>
      </c>
    </row>
    <row r="19" spans="1:10" ht="15">
      <c r="A19" s="3" t="s">
        <v>92</v>
      </c>
      <c r="B19" s="12" t="s">
        <v>41</v>
      </c>
      <c r="F19" s="1">
        <v>552</v>
      </c>
      <c r="I19" s="2"/>
      <c r="J19" s="9">
        <v>198.72</v>
      </c>
    </row>
    <row r="20" spans="1:10" ht="15">
      <c r="A20" s="3" t="s">
        <v>93</v>
      </c>
      <c r="B20" s="12" t="s">
        <v>196</v>
      </c>
      <c r="F20" s="1">
        <v>547</v>
      </c>
      <c r="J20" s="9">
        <v>196.92</v>
      </c>
    </row>
    <row r="21" spans="1:10" ht="15">
      <c r="A21" s="3" t="s">
        <v>94</v>
      </c>
      <c r="B21" s="12" t="s">
        <v>32</v>
      </c>
      <c r="F21" s="1">
        <v>619</v>
      </c>
      <c r="J21" s="9">
        <v>224.84</v>
      </c>
    </row>
    <row r="22" spans="1:10" ht="15">
      <c r="A22" s="3" t="s">
        <v>95</v>
      </c>
      <c r="B22" s="12" t="s">
        <v>216</v>
      </c>
      <c r="F22" s="1">
        <v>536</v>
      </c>
      <c r="J22" s="9">
        <v>192.96</v>
      </c>
    </row>
    <row r="23" spans="1:10" ht="15">
      <c r="A23" s="3" t="s">
        <v>96</v>
      </c>
      <c r="B23" s="12" t="s">
        <v>216</v>
      </c>
      <c r="F23" s="1">
        <v>467</v>
      </c>
      <c r="J23" s="9">
        <v>168.12</v>
      </c>
    </row>
    <row r="24" spans="1:10" ht="15">
      <c r="A24" s="3" t="s">
        <v>97</v>
      </c>
      <c r="B24" s="12" t="s">
        <v>41</v>
      </c>
      <c r="F24" s="1">
        <v>700</v>
      </c>
      <c r="H24" s="2"/>
      <c r="J24" s="9">
        <v>252</v>
      </c>
    </row>
    <row r="25" spans="1:10" ht="15">
      <c r="A25" s="3" t="s">
        <v>98</v>
      </c>
      <c r="B25" s="12" t="s">
        <v>41</v>
      </c>
      <c r="F25" s="1">
        <v>900</v>
      </c>
      <c r="J25" s="9">
        <v>324</v>
      </c>
    </row>
    <row r="26" spans="1:10" ht="15">
      <c r="A26" s="3" t="s">
        <v>99</v>
      </c>
      <c r="B26" s="1" t="s">
        <v>32</v>
      </c>
      <c r="F26" s="1">
        <v>520</v>
      </c>
      <c r="J26" s="9">
        <v>187</v>
      </c>
    </row>
    <row r="27" spans="1:10" ht="15">
      <c r="A27" s="3" t="s">
        <v>100</v>
      </c>
      <c r="B27" s="12" t="s">
        <v>217</v>
      </c>
      <c r="C27" s="1" t="s">
        <v>205</v>
      </c>
      <c r="F27" s="1">
        <v>430</v>
      </c>
      <c r="J27" s="9">
        <v>654.79999999999995</v>
      </c>
    </row>
    <row r="28" spans="1:10" ht="15">
      <c r="A28" s="3" t="s">
        <v>71</v>
      </c>
      <c r="B28" s="12" t="s">
        <v>195</v>
      </c>
      <c r="F28" s="1">
        <v>850</v>
      </c>
      <c r="J28" s="9">
        <v>306</v>
      </c>
    </row>
    <row r="29" spans="1:10" ht="15">
      <c r="A29" s="3" t="s">
        <v>101</v>
      </c>
      <c r="B29" s="12" t="s">
        <v>195</v>
      </c>
      <c r="F29" s="1">
        <v>1200</v>
      </c>
      <c r="J29" s="9">
        <v>432</v>
      </c>
    </row>
    <row r="30" spans="1:10" ht="15">
      <c r="A30" s="3" t="s">
        <v>102</v>
      </c>
      <c r="B30" s="12" t="s">
        <v>36</v>
      </c>
      <c r="F30" s="1">
        <v>500</v>
      </c>
      <c r="J30" s="9">
        <v>180</v>
      </c>
    </row>
    <row r="31" spans="1:10" ht="15">
      <c r="A31" s="3" t="s">
        <v>103</v>
      </c>
      <c r="B31" s="12" t="s">
        <v>43</v>
      </c>
      <c r="F31" s="1">
        <v>470</v>
      </c>
      <c r="G31" s="1">
        <v>60</v>
      </c>
      <c r="J31" s="9">
        <v>689.2</v>
      </c>
    </row>
    <row r="32" spans="1:10" ht="15">
      <c r="A32" s="3" t="s">
        <v>104</v>
      </c>
      <c r="B32" s="12" t="s">
        <v>56</v>
      </c>
      <c r="F32" s="1">
        <v>700</v>
      </c>
      <c r="J32" s="9">
        <v>252</v>
      </c>
    </row>
    <row r="33" spans="1:10" ht="15">
      <c r="A33" s="3" t="s">
        <v>105</v>
      </c>
      <c r="B33" s="12" t="s">
        <v>34</v>
      </c>
      <c r="F33" s="1">
        <v>750</v>
      </c>
      <c r="J33" s="9">
        <v>270</v>
      </c>
    </row>
    <row r="34" spans="1:10" ht="15">
      <c r="A34" s="3" t="s">
        <v>106</v>
      </c>
      <c r="B34" s="12" t="s">
        <v>37</v>
      </c>
      <c r="F34" s="1">
        <v>1500</v>
      </c>
      <c r="J34" s="9">
        <v>540</v>
      </c>
    </row>
    <row r="35" spans="1:10" ht="15">
      <c r="A35" s="3" t="s">
        <v>107</v>
      </c>
      <c r="B35" s="12" t="s">
        <v>41</v>
      </c>
      <c r="F35" s="1">
        <v>470</v>
      </c>
      <c r="J35" s="9">
        <v>169.2</v>
      </c>
    </row>
    <row r="36" spans="1:10" ht="15">
      <c r="A36" s="3" t="s">
        <v>108</v>
      </c>
      <c r="B36" s="12" t="s">
        <v>218</v>
      </c>
      <c r="F36" s="1">
        <v>570</v>
      </c>
      <c r="J36" s="9">
        <v>205.2</v>
      </c>
    </row>
    <row r="37" spans="1:10" ht="15">
      <c r="A37" s="3" t="s">
        <v>109</v>
      </c>
      <c r="B37" s="12" t="s">
        <v>41</v>
      </c>
      <c r="F37" s="1">
        <v>420</v>
      </c>
      <c r="J37" s="9">
        <v>151.19999999999999</v>
      </c>
    </row>
    <row r="38" spans="1:10" ht="15">
      <c r="A38" s="3" t="s">
        <v>110</v>
      </c>
      <c r="B38" s="12" t="s">
        <v>39</v>
      </c>
      <c r="F38" s="1">
        <v>110</v>
      </c>
      <c r="J38" s="9">
        <v>396</v>
      </c>
    </row>
    <row r="39" spans="1:10" ht="15">
      <c r="A39" s="3" t="s">
        <v>111</v>
      </c>
      <c r="B39" s="12" t="s">
        <v>37</v>
      </c>
      <c r="F39" s="1">
        <v>8500</v>
      </c>
      <c r="J39" s="9">
        <v>3060</v>
      </c>
    </row>
    <row r="40" spans="1:10" ht="15">
      <c r="A40" s="3" t="s">
        <v>112</v>
      </c>
      <c r="B40" s="12" t="s">
        <v>56</v>
      </c>
      <c r="F40" s="1">
        <v>520</v>
      </c>
      <c r="J40" s="9">
        <v>187.2</v>
      </c>
    </row>
    <row r="41" spans="1:10" ht="15">
      <c r="A41" s="3" t="s">
        <v>55</v>
      </c>
      <c r="B41" s="12" t="s">
        <v>56</v>
      </c>
      <c r="F41" s="1">
        <v>500</v>
      </c>
      <c r="J41" s="9">
        <v>180</v>
      </c>
    </row>
    <row r="42" spans="1:10" ht="15">
      <c r="A42" s="3" t="s">
        <v>113</v>
      </c>
      <c r="B42" s="12" t="s">
        <v>34</v>
      </c>
      <c r="F42" s="1">
        <v>700</v>
      </c>
      <c r="J42" s="9">
        <v>252</v>
      </c>
    </row>
    <row r="43" spans="1:10" ht="15">
      <c r="A43" s="3" t="s">
        <v>114</v>
      </c>
      <c r="B43" s="12" t="s">
        <v>56</v>
      </c>
      <c r="F43" s="1">
        <v>620</v>
      </c>
      <c r="J43" s="9">
        <v>223</v>
      </c>
    </row>
    <row r="44" spans="1:10" ht="15">
      <c r="A44" s="3" t="s">
        <v>115</v>
      </c>
      <c r="B44" s="12" t="s">
        <v>56</v>
      </c>
      <c r="F44" s="1">
        <v>800</v>
      </c>
      <c r="J44" s="9">
        <v>288</v>
      </c>
    </row>
    <row r="45" spans="1:10" ht="15">
      <c r="A45" s="3" t="s">
        <v>116</v>
      </c>
      <c r="B45" s="12" t="s">
        <v>56</v>
      </c>
      <c r="F45" s="1">
        <v>520</v>
      </c>
      <c r="J45" s="9">
        <v>187</v>
      </c>
    </row>
    <row r="46" spans="1:10" ht="15">
      <c r="A46" s="3" t="s">
        <v>117</v>
      </c>
      <c r="B46" s="12" t="s">
        <v>219</v>
      </c>
      <c r="F46" s="1">
        <v>500</v>
      </c>
      <c r="J46" s="9">
        <v>180</v>
      </c>
    </row>
    <row r="47" spans="1:10" ht="15">
      <c r="A47" s="3" t="s">
        <v>118</v>
      </c>
      <c r="B47" s="12" t="s">
        <v>43</v>
      </c>
      <c r="F47" s="1">
        <v>539</v>
      </c>
      <c r="J47" s="9">
        <v>194.04</v>
      </c>
    </row>
    <row r="48" spans="1:10" ht="15">
      <c r="A48" s="3" t="s">
        <v>119</v>
      </c>
      <c r="B48" s="12" t="s">
        <v>33</v>
      </c>
      <c r="F48" s="1">
        <v>1200</v>
      </c>
      <c r="J48" s="9">
        <v>432</v>
      </c>
    </row>
    <row r="49" spans="1:10" ht="15">
      <c r="A49" s="3" t="s">
        <v>120</v>
      </c>
      <c r="B49" s="12" t="s">
        <v>195</v>
      </c>
      <c r="F49" s="1">
        <v>750</v>
      </c>
      <c r="J49" s="9">
        <v>270</v>
      </c>
    </row>
    <row r="50" spans="1:10" ht="15">
      <c r="A50" s="3" t="s">
        <v>121</v>
      </c>
      <c r="B50" s="12" t="s">
        <v>41</v>
      </c>
      <c r="F50" s="1">
        <v>420</v>
      </c>
      <c r="J50" s="9">
        <v>151.19999999999999</v>
      </c>
    </row>
    <row r="51" spans="1:10" ht="15">
      <c r="A51" s="3" t="s">
        <v>122</v>
      </c>
      <c r="B51" s="12" t="s">
        <v>216</v>
      </c>
      <c r="F51" s="1">
        <v>450</v>
      </c>
      <c r="J51" s="9">
        <v>162</v>
      </c>
    </row>
    <row r="52" spans="1:10" ht="15">
      <c r="A52" s="3" t="s">
        <v>123</v>
      </c>
      <c r="B52" s="12" t="s">
        <v>216</v>
      </c>
      <c r="F52" s="1">
        <v>450</v>
      </c>
      <c r="J52" s="9">
        <v>162</v>
      </c>
    </row>
    <row r="53" spans="1:10" ht="15">
      <c r="A53" s="3" t="s">
        <v>124</v>
      </c>
      <c r="B53" s="12" t="s">
        <v>35</v>
      </c>
      <c r="F53" s="1">
        <v>600</v>
      </c>
      <c r="J53" s="9">
        <v>216</v>
      </c>
    </row>
    <row r="54" spans="1:10" ht="15">
      <c r="A54" s="3" t="s">
        <v>62</v>
      </c>
      <c r="B54" s="12" t="s">
        <v>46</v>
      </c>
      <c r="F54" s="1">
        <v>1500</v>
      </c>
      <c r="J54" s="9">
        <v>540</v>
      </c>
    </row>
    <row r="55" spans="1:10" ht="15">
      <c r="A55" s="3" t="s">
        <v>125</v>
      </c>
      <c r="B55" s="12" t="s">
        <v>33</v>
      </c>
      <c r="F55" s="1">
        <v>450</v>
      </c>
      <c r="J55" s="9">
        <v>162</v>
      </c>
    </row>
    <row r="56" spans="1:10" ht="15">
      <c r="A56" s="6" t="s">
        <v>177</v>
      </c>
      <c r="B56" s="13" t="s">
        <v>221</v>
      </c>
      <c r="G56" s="1">
        <v>60</v>
      </c>
      <c r="J56" s="9">
        <v>520</v>
      </c>
    </row>
    <row r="57" spans="1:10" ht="15">
      <c r="A57" s="6" t="s">
        <v>178</v>
      </c>
      <c r="B57" s="13" t="s">
        <v>195</v>
      </c>
      <c r="G57" s="1">
        <v>120</v>
      </c>
      <c r="J57" s="9">
        <v>1040</v>
      </c>
    </row>
    <row r="58" spans="1:10" ht="15">
      <c r="A58" s="6" t="s">
        <v>179</v>
      </c>
      <c r="B58" s="13" t="s">
        <v>195</v>
      </c>
      <c r="G58" s="1">
        <v>60</v>
      </c>
      <c r="J58" s="9">
        <v>520</v>
      </c>
    </row>
    <row r="59" spans="1:10" ht="15">
      <c r="A59" s="6" t="s">
        <v>180</v>
      </c>
      <c r="B59" s="13" t="s">
        <v>44</v>
      </c>
      <c r="G59" s="1">
        <v>60</v>
      </c>
      <c r="J59" s="9">
        <v>520</v>
      </c>
    </row>
    <row r="60" spans="1:10" ht="15">
      <c r="A60" s="6" t="s">
        <v>181</v>
      </c>
      <c r="B60" s="13" t="s">
        <v>195</v>
      </c>
      <c r="G60" s="1">
        <v>60</v>
      </c>
      <c r="J60" s="9">
        <v>520</v>
      </c>
    </row>
    <row r="61" spans="1:10" ht="15">
      <c r="A61" s="6" t="s">
        <v>182</v>
      </c>
      <c r="B61" s="13" t="s">
        <v>195</v>
      </c>
      <c r="G61" s="1">
        <v>60</v>
      </c>
      <c r="J61" s="9">
        <v>520</v>
      </c>
    </row>
    <row r="62" spans="1:10" ht="15">
      <c r="A62" s="6" t="s">
        <v>183</v>
      </c>
      <c r="B62" s="13" t="s">
        <v>195</v>
      </c>
      <c r="G62" s="1">
        <v>60</v>
      </c>
      <c r="J62" s="9">
        <v>520</v>
      </c>
    </row>
    <row r="63" spans="1:10" ht="15">
      <c r="A63" s="6" t="s">
        <v>184</v>
      </c>
      <c r="B63" s="13" t="s">
        <v>220</v>
      </c>
      <c r="G63" s="1">
        <v>60</v>
      </c>
      <c r="J63" s="9">
        <v>520</v>
      </c>
    </row>
    <row r="64" spans="1:10" ht="15">
      <c r="A64" s="6" t="s">
        <v>130</v>
      </c>
      <c r="B64" s="13" t="s">
        <v>218</v>
      </c>
      <c r="G64" s="1">
        <v>60</v>
      </c>
      <c r="J64" s="9">
        <v>520</v>
      </c>
    </row>
    <row r="65" spans="1:10" ht="15">
      <c r="A65" s="6" t="s">
        <v>185</v>
      </c>
      <c r="B65" s="13" t="s">
        <v>34</v>
      </c>
      <c r="G65" s="1">
        <v>60</v>
      </c>
      <c r="J65" s="9">
        <v>520</v>
      </c>
    </row>
    <row r="66" spans="1:10" ht="15">
      <c r="A66" s="6" t="s">
        <v>186</v>
      </c>
      <c r="B66" s="13" t="s">
        <v>195</v>
      </c>
      <c r="G66" s="1">
        <v>60</v>
      </c>
      <c r="J66" s="9">
        <v>520</v>
      </c>
    </row>
    <row r="67" spans="1:10" ht="15">
      <c r="A67" s="6" t="s">
        <v>87</v>
      </c>
      <c r="B67" s="13" t="s">
        <v>195</v>
      </c>
      <c r="G67" s="1">
        <v>60</v>
      </c>
      <c r="J67" s="9">
        <v>520</v>
      </c>
    </row>
    <row r="68" spans="1:10" ht="15">
      <c r="A68" s="6" t="s">
        <v>187</v>
      </c>
      <c r="B68" s="13" t="s">
        <v>36</v>
      </c>
      <c r="G68" s="1">
        <v>60</v>
      </c>
      <c r="J68" s="9">
        <v>520</v>
      </c>
    </row>
    <row r="69" spans="1:10" ht="15">
      <c r="A69" s="6" t="s">
        <v>188</v>
      </c>
      <c r="B69" s="13" t="s">
        <v>195</v>
      </c>
      <c r="G69" s="1">
        <v>60</v>
      </c>
      <c r="J69" s="9">
        <v>520</v>
      </c>
    </row>
    <row r="70" spans="1:10" ht="15">
      <c r="A70" s="6" t="s">
        <v>189</v>
      </c>
      <c r="B70" s="13" t="s">
        <v>195</v>
      </c>
      <c r="G70" s="1">
        <v>60</v>
      </c>
      <c r="J70" s="9">
        <v>520</v>
      </c>
    </row>
    <row r="71" spans="1:10" ht="15">
      <c r="A71" s="6" t="s">
        <v>93</v>
      </c>
      <c r="B71" s="13" t="s">
        <v>196</v>
      </c>
      <c r="G71" s="1">
        <v>60</v>
      </c>
      <c r="J71" s="9">
        <v>520</v>
      </c>
    </row>
    <row r="72" spans="1:10" ht="15">
      <c r="A72" s="6" t="s">
        <v>190</v>
      </c>
      <c r="B72" s="13" t="s">
        <v>195</v>
      </c>
      <c r="G72" s="1">
        <v>60</v>
      </c>
      <c r="J72" s="9">
        <v>520</v>
      </c>
    </row>
    <row r="73" spans="1:10" ht="15">
      <c r="A73" s="6" t="s">
        <v>191</v>
      </c>
      <c r="B73" s="13" t="s">
        <v>195</v>
      </c>
      <c r="G73" s="1">
        <v>60</v>
      </c>
      <c r="J73" s="9">
        <v>520</v>
      </c>
    </row>
    <row r="74" spans="1:10" ht="15">
      <c r="A74" s="6" t="s">
        <v>138</v>
      </c>
      <c r="B74" s="13" t="s">
        <v>44</v>
      </c>
      <c r="G74" s="1">
        <v>60</v>
      </c>
      <c r="J74" s="9">
        <v>520</v>
      </c>
    </row>
    <row r="75" spans="1:10" ht="15">
      <c r="A75" s="6" t="s">
        <v>192</v>
      </c>
      <c r="B75" s="13" t="s">
        <v>44</v>
      </c>
      <c r="G75" s="1">
        <v>60</v>
      </c>
      <c r="J75" s="9">
        <v>520</v>
      </c>
    </row>
    <row r="76" spans="1:10" ht="15">
      <c r="A76" s="6" t="s">
        <v>146</v>
      </c>
      <c r="B76" s="1" t="s">
        <v>195</v>
      </c>
      <c r="C76" s="1" t="s">
        <v>212</v>
      </c>
      <c r="J76" s="7">
        <v>700</v>
      </c>
    </row>
    <row r="77" spans="1:10" ht="15">
      <c r="A77" s="6" t="s">
        <v>197</v>
      </c>
      <c r="B77" s="1" t="s">
        <v>34</v>
      </c>
      <c r="C77" s="1" t="s">
        <v>212</v>
      </c>
      <c r="J77" s="7" t="s">
        <v>209</v>
      </c>
    </row>
    <row r="78" spans="1:10" ht="15">
      <c r="A78" s="6" t="s">
        <v>198</v>
      </c>
      <c r="B78" s="1" t="s">
        <v>34</v>
      </c>
      <c r="C78" s="1" t="s">
        <v>83</v>
      </c>
      <c r="J78" s="7" t="s">
        <v>210</v>
      </c>
    </row>
    <row r="79" spans="1:10" ht="15">
      <c r="A79" s="6" t="s">
        <v>199</v>
      </c>
      <c r="B79" s="1" t="s">
        <v>34</v>
      </c>
      <c r="C79" s="1" t="s">
        <v>83</v>
      </c>
      <c r="J79" s="7">
        <v>800</v>
      </c>
    </row>
    <row r="80" spans="1:10" ht="15">
      <c r="A80" s="6" t="s">
        <v>206</v>
      </c>
      <c r="B80" s="1" t="s">
        <v>44</v>
      </c>
      <c r="C80" s="1" t="s">
        <v>204</v>
      </c>
      <c r="J80" s="7">
        <v>1500</v>
      </c>
    </row>
    <row r="81" spans="1:11" ht="15">
      <c r="A81" s="6" t="s">
        <v>200</v>
      </c>
      <c r="B81" s="1" t="s">
        <v>34</v>
      </c>
      <c r="C81" s="1" t="s">
        <v>83</v>
      </c>
      <c r="J81" s="7">
        <v>900</v>
      </c>
    </row>
    <row r="82" spans="1:11" ht="15">
      <c r="A82" s="6" t="s">
        <v>88</v>
      </c>
      <c r="B82" s="1" t="s">
        <v>222</v>
      </c>
      <c r="C82" s="1" t="s">
        <v>207</v>
      </c>
      <c r="J82" s="7">
        <v>400</v>
      </c>
    </row>
    <row r="83" spans="1:11" ht="15">
      <c r="A83" s="6" t="s">
        <v>201</v>
      </c>
      <c r="B83" s="1" t="s">
        <v>36</v>
      </c>
      <c r="C83" s="1" t="s">
        <v>84</v>
      </c>
      <c r="J83" s="7">
        <v>500</v>
      </c>
    </row>
    <row r="84" spans="1:11" ht="15">
      <c r="A84" s="6" t="s">
        <v>202</v>
      </c>
      <c r="B84" s="1" t="s">
        <v>215</v>
      </c>
      <c r="C84" s="1" t="s">
        <v>207</v>
      </c>
      <c r="J84" s="7" t="s">
        <v>211</v>
      </c>
    </row>
    <row r="85" spans="1:11" ht="15">
      <c r="A85" s="6" t="s">
        <v>80</v>
      </c>
      <c r="B85" s="1" t="s">
        <v>195</v>
      </c>
      <c r="C85" s="1" t="s">
        <v>207</v>
      </c>
      <c r="J85" s="7">
        <v>1500</v>
      </c>
    </row>
    <row r="86" spans="1:11" ht="15">
      <c r="A86" s="6" t="s">
        <v>203</v>
      </c>
      <c r="B86" s="1" t="s">
        <v>44</v>
      </c>
      <c r="C86" s="1" t="s">
        <v>208</v>
      </c>
      <c r="J86" s="7">
        <v>600</v>
      </c>
    </row>
    <row r="89" spans="1:11" ht="13.5" thickBot="1">
      <c r="A89" s="15"/>
      <c r="B89" s="15"/>
      <c r="C89" s="15"/>
      <c r="D89" s="15"/>
      <c r="E89" s="15"/>
      <c r="F89" s="15"/>
      <c r="G89" s="15"/>
      <c r="H89" s="15"/>
      <c r="I89" s="15"/>
      <c r="J89" s="24"/>
    </row>
    <row r="90" spans="1:11" ht="13.5" thickBot="1">
      <c r="A90" s="19" t="s">
        <v>193</v>
      </c>
      <c r="B90" s="21"/>
      <c r="C90" s="21"/>
      <c r="D90" s="21"/>
      <c r="E90" s="21"/>
      <c r="F90" s="21"/>
      <c r="G90" s="21"/>
      <c r="H90" s="21"/>
      <c r="I90" s="21"/>
      <c r="J90" s="26">
        <f>SUM(J4:J89)</f>
        <v>34799.640000000007</v>
      </c>
      <c r="K90" s="14"/>
    </row>
    <row r="91" spans="1:11">
      <c r="A91" s="17"/>
      <c r="B91" s="17"/>
      <c r="C91" s="17"/>
      <c r="D91" s="17"/>
      <c r="E91" s="17"/>
      <c r="F91" s="17"/>
      <c r="G91" s="17"/>
      <c r="H91" s="17"/>
      <c r="I91" s="17"/>
      <c r="J91" s="25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7"/>
  <sheetViews>
    <sheetView topLeftCell="A40" workbookViewId="0">
      <selection activeCell="B62" sqref="B62"/>
    </sheetView>
  </sheetViews>
  <sheetFormatPr defaultRowHeight="12.75"/>
  <cols>
    <col min="1" max="2" width="21.28515625" style="1" customWidth="1"/>
    <col min="3" max="3" width="12.5703125" style="1" customWidth="1"/>
    <col min="4" max="4" width="12.85546875" style="1" customWidth="1"/>
    <col min="5" max="5" width="9.140625" style="1"/>
    <col min="6" max="8" width="11.42578125" style="1" customWidth="1"/>
    <col min="9" max="9" width="9.140625" style="1"/>
    <col min="10" max="10" width="11.7109375" style="1" customWidth="1"/>
    <col min="11" max="11" width="16.140625" style="4" customWidth="1"/>
    <col min="12" max="16384" width="9.140625" style="1"/>
  </cols>
  <sheetData>
    <row r="2" spans="1:11">
      <c r="C2" s="1" t="s">
        <v>74</v>
      </c>
      <c r="D2" s="1" t="s">
        <v>53</v>
      </c>
      <c r="E2" s="1" t="s">
        <v>48</v>
      </c>
      <c r="F2" s="1" t="s">
        <v>49</v>
      </c>
      <c r="G2" s="1" t="s">
        <v>54</v>
      </c>
      <c r="H2" s="1" t="s">
        <v>176</v>
      </c>
      <c r="I2" s="1" t="s">
        <v>50</v>
      </c>
      <c r="J2" s="1" t="s">
        <v>51</v>
      </c>
      <c r="K2" s="4" t="s">
        <v>52</v>
      </c>
    </row>
    <row r="3" spans="1:11" ht="15">
      <c r="A3" s="3" t="s">
        <v>127</v>
      </c>
      <c r="B3" s="3"/>
      <c r="C3" s="1" t="s">
        <v>143</v>
      </c>
      <c r="K3" s="31">
        <v>20000</v>
      </c>
    </row>
    <row r="4" spans="1:11" ht="15">
      <c r="A4" s="3" t="s">
        <v>128</v>
      </c>
      <c r="B4" s="3"/>
      <c r="C4" s="1" t="s">
        <v>143</v>
      </c>
      <c r="K4" s="31"/>
    </row>
    <row r="5" spans="1:11" ht="15">
      <c r="A5" s="3" t="s">
        <v>129</v>
      </c>
      <c r="B5" s="3"/>
      <c r="C5" s="1" t="s">
        <v>143</v>
      </c>
      <c r="K5" s="31"/>
    </row>
    <row r="6" spans="1:11" ht="15">
      <c r="A6" s="3" t="s">
        <v>130</v>
      </c>
      <c r="B6" s="3"/>
      <c r="C6" s="1" t="s">
        <v>143</v>
      </c>
      <c r="K6" s="31"/>
    </row>
    <row r="7" spans="1:11" ht="15">
      <c r="A7" s="3" t="s">
        <v>131</v>
      </c>
      <c r="B7" s="3"/>
      <c r="C7" s="1" t="s">
        <v>143</v>
      </c>
      <c r="K7" s="31"/>
    </row>
    <row r="8" spans="1:11" ht="15">
      <c r="A8" s="3" t="s">
        <v>132</v>
      </c>
      <c r="B8" s="3"/>
      <c r="C8" s="1" t="s">
        <v>143</v>
      </c>
      <c r="K8" s="31"/>
    </row>
    <row r="9" spans="1:11" ht="15">
      <c r="A9" s="3" t="s">
        <v>133</v>
      </c>
      <c r="B9" s="3"/>
      <c r="C9" s="1" t="s">
        <v>143</v>
      </c>
      <c r="K9" s="31"/>
    </row>
    <row r="10" spans="1:11" ht="15">
      <c r="A10" s="3" t="s">
        <v>134</v>
      </c>
      <c r="B10" s="3"/>
      <c r="C10" s="1" t="s">
        <v>143</v>
      </c>
      <c r="K10" s="31"/>
    </row>
    <row r="11" spans="1:11" ht="15">
      <c r="A11" s="3" t="s">
        <v>135</v>
      </c>
      <c r="B11" s="3"/>
      <c r="C11" s="1" t="s">
        <v>143</v>
      </c>
      <c r="K11" s="31"/>
    </row>
    <row r="12" spans="1:11" ht="15">
      <c r="A12" s="3" t="s">
        <v>136</v>
      </c>
      <c r="B12" s="3"/>
      <c r="C12" s="1" t="s">
        <v>143</v>
      </c>
      <c r="K12" s="31"/>
    </row>
    <row r="13" spans="1:11" ht="15">
      <c r="A13" s="3" t="s">
        <v>137</v>
      </c>
      <c r="B13" s="3"/>
      <c r="C13" s="1" t="s">
        <v>143</v>
      </c>
      <c r="K13" s="31"/>
    </row>
    <row r="14" spans="1:11" ht="15">
      <c r="A14" s="3" t="s">
        <v>138</v>
      </c>
      <c r="B14" s="3"/>
      <c r="C14" s="1" t="s">
        <v>143</v>
      </c>
      <c r="K14" s="31"/>
    </row>
    <row r="15" spans="1:11" ht="15">
      <c r="A15" s="3" t="s">
        <v>139</v>
      </c>
      <c r="B15" s="3"/>
      <c r="C15" s="1" t="s">
        <v>143</v>
      </c>
      <c r="K15" s="31"/>
    </row>
    <row r="16" spans="1:11" ht="15">
      <c r="A16" s="3" t="s">
        <v>140</v>
      </c>
      <c r="B16" s="3"/>
      <c r="C16" s="1" t="s">
        <v>143</v>
      </c>
      <c r="K16" s="31"/>
    </row>
    <row r="17" spans="1:11" ht="15">
      <c r="A17" s="3" t="s">
        <v>141</v>
      </c>
      <c r="B17" s="3"/>
      <c r="C17" s="1" t="s">
        <v>143</v>
      </c>
      <c r="K17" s="31"/>
    </row>
    <row r="18" spans="1:11" ht="15">
      <c r="A18" s="3" t="s">
        <v>142</v>
      </c>
      <c r="B18" s="3"/>
      <c r="C18" s="1" t="s">
        <v>143</v>
      </c>
      <c r="K18" s="31"/>
    </row>
    <row r="19" spans="1:11" ht="15">
      <c r="A19" s="3" t="s">
        <v>144</v>
      </c>
      <c r="B19" s="3"/>
      <c r="C19" s="1" t="s">
        <v>143</v>
      </c>
      <c r="J19" s="2"/>
      <c r="K19" s="31">
        <v>8410</v>
      </c>
    </row>
    <row r="20" spans="1:11" ht="15">
      <c r="A20" s="3" t="s">
        <v>145</v>
      </c>
      <c r="B20" s="3"/>
      <c r="C20" s="1" t="s">
        <v>143</v>
      </c>
      <c r="K20" s="31"/>
    </row>
    <row r="21" spans="1:11" ht="15">
      <c r="A21" s="3" t="s">
        <v>146</v>
      </c>
      <c r="B21" s="3"/>
      <c r="C21" s="1" t="s">
        <v>143</v>
      </c>
      <c r="K21" s="31"/>
    </row>
    <row r="22" spans="1:11" ht="15">
      <c r="A22" s="3" t="s">
        <v>147</v>
      </c>
      <c r="B22" s="3"/>
      <c r="C22" s="1" t="s">
        <v>143</v>
      </c>
      <c r="K22" s="31"/>
    </row>
    <row r="23" spans="1:11" ht="15">
      <c r="A23" s="3" t="s">
        <v>148</v>
      </c>
      <c r="B23" s="3"/>
      <c r="C23" s="1" t="s">
        <v>143</v>
      </c>
      <c r="K23" s="31"/>
    </row>
    <row r="24" spans="1:11" ht="15">
      <c r="A24" s="3" t="s">
        <v>149</v>
      </c>
      <c r="B24" s="3"/>
      <c r="C24" s="1" t="s">
        <v>143</v>
      </c>
      <c r="I24" s="2"/>
      <c r="K24" s="31"/>
    </row>
    <row r="25" spans="1:11" ht="15">
      <c r="A25" s="3" t="s">
        <v>150</v>
      </c>
      <c r="B25" s="3"/>
      <c r="C25" s="1" t="s">
        <v>143</v>
      </c>
      <c r="K25" s="31"/>
    </row>
    <row r="26" spans="1:11" ht="15">
      <c r="A26" s="3" t="s">
        <v>151</v>
      </c>
      <c r="B26" s="3"/>
      <c r="C26" s="1" t="s">
        <v>143</v>
      </c>
      <c r="K26" s="31"/>
    </row>
    <row r="27" spans="1:11" ht="15">
      <c r="A27" s="3" t="s">
        <v>152</v>
      </c>
      <c r="B27" s="3"/>
      <c r="C27" s="1" t="s">
        <v>143</v>
      </c>
      <c r="K27" s="31"/>
    </row>
    <row r="28" spans="1:11" ht="15">
      <c r="A28" s="3" t="s">
        <v>153</v>
      </c>
      <c r="B28" s="3"/>
      <c r="C28" s="1" t="s">
        <v>143</v>
      </c>
      <c r="K28" s="31"/>
    </row>
    <row r="29" spans="1:11" ht="15">
      <c r="A29" s="3" t="s">
        <v>154</v>
      </c>
      <c r="B29" s="3"/>
      <c r="C29" s="1" t="s">
        <v>143</v>
      </c>
      <c r="K29" s="31"/>
    </row>
    <row r="30" spans="1:11" ht="15">
      <c r="A30" s="3" t="s">
        <v>100</v>
      </c>
      <c r="B30" s="3"/>
      <c r="C30" s="1" t="s">
        <v>143</v>
      </c>
      <c r="K30" s="31"/>
    </row>
    <row r="31" spans="1:11" ht="15">
      <c r="A31" s="3" t="s">
        <v>155</v>
      </c>
      <c r="B31" s="3"/>
      <c r="H31" s="1" t="s">
        <v>175</v>
      </c>
      <c r="K31" s="5">
        <v>326.23</v>
      </c>
    </row>
    <row r="32" spans="1:11" ht="15">
      <c r="A32" s="3" t="s">
        <v>156</v>
      </c>
      <c r="B32" s="3"/>
      <c r="H32" s="1" t="s">
        <v>175</v>
      </c>
      <c r="K32" s="5">
        <v>221.52</v>
      </c>
    </row>
    <row r="33" spans="1:11" ht="15">
      <c r="A33" s="3" t="s">
        <v>157</v>
      </c>
      <c r="B33" s="3"/>
      <c r="H33" s="1" t="s">
        <v>175</v>
      </c>
      <c r="K33" s="5">
        <v>270.39</v>
      </c>
    </row>
    <row r="34" spans="1:11" ht="15">
      <c r="A34" s="3" t="s">
        <v>158</v>
      </c>
      <c r="B34" s="3"/>
      <c r="H34" s="1" t="s">
        <v>175</v>
      </c>
      <c r="K34" s="5">
        <v>271.82</v>
      </c>
    </row>
    <row r="35" spans="1:11" ht="15">
      <c r="A35" s="3" t="s">
        <v>159</v>
      </c>
      <c r="B35" s="3"/>
      <c r="H35" s="1" t="s">
        <v>175</v>
      </c>
      <c r="K35" s="5">
        <v>250.47</v>
      </c>
    </row>
    <row r="36" spans="1:11" ht="15">
      <c r="A36" s="3" t="s">
        <v>131</v>
      </c>
      <c r="B36" s="3"/>
      <c r="H36" s="1" t="s">
        <v>175</v>
      </c>
      <c r="K36" s="5">
        <v>267.05</v>
      </c>
    </row>
    <row r="37" spans="1:11" ht="15">
      <c r="A37" s="3" t="s">
        <v>160</v>
      </c>
      <c r="B37" s="3"/>
      <c r="H37" s="1" t="s">
        <v>175</v>
      </c>
      <c r="K37" s="5">
        <v>331.7</v>
      </c>
    </row>
    <row r="38" spans="1:11" ht="15">
      <c r="A38" s="3" t="s">
        <v>161</v>
      </c>
      <c r="B38" s="3"/>
      <c r="H38" s="1" t="s">
        <v>175</v>
      </c>
      <c r="K38" s="5">
        <v>306.8</v>
      </c>
    </row>
    <row r="39" spans="1:11" ht="15">
      <c r="A39" s="3" t="s">
        <v>130</v>
      </c>
      <c r="B39" s="3"/>
      <c r="H39" s="1" t="s">
        <v>175</v>
      </c>
      <c r="K39" s="5">
        <v>340.15</v>
      </c>
    </row>
    <row r="40" spans="1:11" ht="15">
      <c r="A40" s="3" t="s">
        <v>162</v>
      </c>
      <c r="B40" s="3"/>
      <c r="H40" s="1" t="s">
        <v>175</v>
      </c>
      <c r="K40" s="5">
        <v>263.82</v>
      </c>
    </row>
    <row r="41" spans="1:11" ht="15">
      <c r="A41" s="3" t="s">
        <v>163</v>
      </c>
      <c r="B41" s="3" t="s">
        <v>32</v>
      </c>
      <c r="H41" s="1" t="s">
        <v>175</v>
      </c>
      <c r="K41" s="5">
        <v>244.04</v>
      </c>
    </row>
    <row r="42" spans="1:11" ht="15">
      <c r="A42" s="3" t="s">
        <v>164</v>
      </c>
      <c r="B42" s="3"/>
      <c r="H42" s="1" t="s">
        <v>175</v>
      </c>
      <c r="K42" s="5">
        <v>261.98</v>
      </c>
    </row>
    <row r="43" spans="1:11" ht="15">
      <c r="A43" s="3" t="s">
        <v>165</v>
      </c>
      <c r="B43" s="3"/>
      <c r="H43" s="1" t="s">
        <v>175</v>
      </c>
      <c r="K43" s="5">
        <v>361.38</v>
      </c>
    </row>
    <row r="44" spans="1:11" ht="15">
      <c r="A44" s="3" t="s">
        <v>166</v>
      </c>
      <c r="B44" s="3"/>
      <c r="H44" s="1" t="s">
        <v>175</v>
      </c>
      <c r="K44" s="5">
        <v>346.35</v>
      </c>
    </row>
    <row r="45" spans="1:11" ht="15">
      <c r="A45" s="3" t="s">
        <v>167</v>
      </c>
      <c r="B45" s="3"/>
      <c r="H45" s="1" t="s">
        <v>175</v>
      </c>
      <c r="K45" s="5">
        <v>355.25</v>
      </c>
    </row>
    <row r="46" spans="1:11" ht="15">
      <c r="A46" s="3" t="s">
        <v>168</v>
      </c>
      <c r="B46" s="3"/>
      <c r="H46" s="1" t="s">
        <v>175</v>
      </c>
      <c r="K46" s="5">
        <v>332.93</v>
      </c>
    </row>
    <row r="47" spans="1:11" ht="15">
      <c r="A47" s="3" t="s">
        <v>169</v>
      </c>
      <c r="B47" s="3"/>
      <c r="H47" s="1" t="s">
        <v>175</v>
      </c>
      <c r="K47" s="5">
        <v>414.48</v>
      </c>
    </row>
    <row r="48" spans="1:11" ht="15">
      <c r="A48" s="3" t="s">
        <v>170</v>
      </c>
      <c r="B48" s="3"/>
      <c r="H48" s="1" t="s">
        <v>175</v>
      </c>
      <c r="K48" s="5">
        <v>327.16000000000003</v>
      </c>
    </row>
    <row r="49" spans="1:12" ht="15">
      <c r="A49" s="3" t="s">
        <v>171</v>
      </c>
      <c r="B49" s="3"/>
      <c r="H49" s="1" t="s">
        <v>175</v>
      </c>
      <c r="K49" s="5">
        <v>420.6</v>
      </c>
    </row>
    <row r="50" spans="1:12" ht="15">
      <c r="A50" s="3" t="s">
        <v>172</v>
      </c>
      <c r="B50" s="3"/>
      <c r="H50" s="1" t="s">
        <v>175</v>
      </c>
      <c r="K50" s="5">
        <v>348.94</v>
      </c>
    </row>
    <row r="51" spans="1:12" ht="15">
      <c r="A51" s="3" t="s">
        <v>103</v>
      </c>
      <c r="B51" s="3"/>
      <c r="H51" s="1" t="s">
        <v>175</v>
      </c>
      <c r="K51" s="5">
        <v>281.14999999999998</v>
      </c>
    </row>
    <row r="52" spans="1:12" ht="15">
      <c r="A52" s="3" t="s">
        <v>173</v>
      </c>
      <c r="B52" s="3"/>
      <c r="H52" s="1" t="s">
        <v>175</v>
      </c>
      <c r="K52" s="5">
        <v>291.83999999999997</v>
      </c>
    </row>
    <row r="53" spans="1:12" ht="15">
      <c r="A53" s="3" t="s">
        <v>174</v>
      </c>
      <c r="B53" s="3"/>
      <c r="H53" s="1" t="s">
        <v>175</v>
      </c>
      <c r="K53" s="5">
        <v>257.36</v>
      </c>
    </row>
    <row r="55" spans="1:12" ht="13.5" thickBo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6"/>
    </row>
    <row r="56" spans="1:12" ht="13.5" thickBot="1">
      <c r="A56" s="19" t="s">
        <v>193</v>
      </c>
      <c r="B56" s="20"/>
      <c r="C56" s="21"/>
      <c r="D56" s="21"/>
      <c r="E56" s="21"/>
      <c r="F56" s="21"/>
      <c r="G56" s="21"/>
      <c r="H56" s="21"/>
      <c r="I56" s="21"/>
      <c r="J56" s="21"/>
      <c r="K56" s="23">
        <f>SUM(K3:K55)</f>
        <v>35503.410000000003</v>
      </c>
      <c r="L56" s="14"/>
    </row>
    <row r="57" spans="1:1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8"/>
    </row>
  </sheetData>
  <mergeCells count="2">
    <mergeCell ref="K3:K18"/>
    <mergeCell ref="K19:K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9"/>
  <sheetViews>
    <sheetView workbookViewId="0">
      <selection activeCell="B4" sqref="B4"/>
    </sheetView>
  </sheetViews>
  <sheetFormatPr defaultRowHeight="12.75"/>
  <cols>
    <col min="1" max="1" width="21.28515625" style="1" customWidth="1"/>
    <col min="2" max="3" width="12.5703125" style="1" customWidth="1"/>
    <col min="4" max="4" width="12.85546875" style="1" customWidth="1"/>
    <col min="5" max="5" width="9.140625" style="1"/>
    <col min="6" max="8" width="11.42578125" style="1" customWidth="1"/>
    <col min="9" max="9" width="9.140625" style="1"/>
    <col min="10" max="10" width="11.7109375" style="1" customWidth="1"/>
    <col min="11" max="11" width="16.140625" style="4" customWidth="1"/>
    <col min="12" max="16384" width="9.140625" style="1"/>
  </cols>
  <sheetData>
    <row r="2" spans="1:11">
      <c r="C2" s="1" t="s">
        <v>74</v>
      </c>
      <c r="D2" s="1" t="s">
        <v>53</v>
      </c>
      <c r="E2" s="1" t="s">
        <v>48</v>
      </c>
      <c r="F2" s="1" t="s">
        <v>49</v>
      </c>
      <c r="G2" s="1" t="s">
        <v>54</v>
      </c>
      <c r="H2" s="1" t="s">
        <v>194</v>
      </c>
      <c r="I2" s="1" t="s">
        <v>50</v>
      </c>
      <c r="J2" s="1" t="s">
        <v>51</v>
      </c>
      <c r="K2" s="4" t="s">
        <v>52</v>
      </c>
    </row>
    <row r="3" spans="1:11">
      <c r="A3" s="1" t="s">
        <v>1</v>
      </c>
      <c r="B3" s="1" t="s">
        <v>0</v>
      </c>
      <c r="D3" s="1">
        <v>206</v>
      </c>
      <c r="K3" s="4">
        <v>500</v>
      </c>
    </row>
    <row r="4" spans="1:11">
      <c r="A4" s="1" t="s">
        <v>2</v>
      </c>
      <c r="B4" s="1" t="s">
        <v>32</v>
      </c>
      <c r="E4" s="1">
        <v>10</v>
      </c>
      <c r="K4" s="4">
        <v>700</v>
      </c>
    </row>
    <row r="5" spans="1:11">
      <c r="A5" s="1" t="s">
        <v>3</v>
      </c>
      <c r="B5" s="1" t="s">
        <v>33</v>
      </c>
      <c r="F5" s="1">
        <v>7</v>
      </c>
      <c r="K5" s="4">
        <v>600</v>
      </c>
    </row>
    <row r="6" spans="1:11">
      <c r="A6" s="1" t="s">
        <v>4</v>
      </c>
      <c r="B6" s="1" t="s">
        <v>34</v>
      </c>
      <c r="G6" s="1">
        <v>80</v>
      </c>
      <c r="K6" s="4">
        <v>300</v>
      </c>
    </row>
    <row r="7" spans="1:11">
      <c r="A7" s="1" t="s">
        <v>5</v>
      </c>
      <c r="B7" s="1" t="s">
        <v>35</v>
      </c>
      <c r="D7" s="1">
        <v>180</v>
      </c>
      <c r="K7" s="4">
        <v>400</v>
      </c>
    </row>
    <row r="8" spans="1:11">
      <c r="A8" s="1" t="s">
        <v>6</v>
      </c>
      <c r="B8" s="1" t="s">
        <v>36</v>
      </c>
      <c r="G8" s="1">
        <v>100</v>
      </c>
      <c r="K8" s="4">
        <v>300</v>
      </c>
    </row>
    <row r="9" spans="1:11">
      <c r="A9" s="1" t="s">
        <v>7</v>
      </c>
      <c r="B9" s="1" t="s">
        <v>34</v>
      </c>
      <c r="G9" s="1">
        <v>540</v>
      </c>
      <c r="K9" s="4">
        <v>800</v>
      </c>
    </row>
    <row r="10" spans="1:11">
      <c r="A10" s="1" t="s">
        <v>8</v>
      </c>
      <c r="B10" s="1" t="s">
        <v>32</v>
      </c>
      <c r="G10" s="1">
        <v>100</v>
      </c>
      <c r="K10" s="4">
        <v>300</v>
      </c>
    </row>
    <row r="11" spans="1:11">
      <c r="A11" s="1" t="s">
        <v>9</v>
      </c>
      <c r="B11" s="1" t="s">
        <v>37</v>
      </c>
      <c r="F11" s="1">
        <v>9</v>
      </c>
      <c r="K11" s="4">
        <v>800</v>
      </c>
    </row>
    <row r="12" spans="1:11">
      <c r="A12" s="1" t="s">
        <v>10</v>
      </c>
      <c r="B12" s="1" t="s">
        <v>37</v>
      </c>
      <c r="F12" s="1">
        <v>22</v>
      </c>
      <c r="K12" s="4">
        <v>1400</v>
      </c>
    </row>
    <row r="13" spans="1:11">
      <c r="A13" s="1" t="s">
        <v>11</v>
      </c>
      <c r="B13" s="1" t="s">
        <v>38</v>
      </c>
      <c r="G13" s="1">
        <v>400</v>
      </c>
      <c r="K13" s="4">
        <v>700</v>
      </c>
    </row>
    <row r="14" spans="1:11">
      <c r="A14" s="1" t="s">
        <v>12</v>
      </c>
      <c r="B14" s="1" t="s">
        <v>39</v>
      </c>
      <c r="F14" s="1">
        <v>14</v>
      </c>
      <c r="K14" s="4">
        <v>800</v>
      </c>
    </row>
    <row r="15" spans="1:11">
      <c r="A15" s="1" t="s">
        <v>13</v>
      </c>
      <c r="B15" s="1" t="s">
        <v>40</v>
      </c>
      <c r="F15" s="1">
        <v>13</v>
      </c>
      <c r="K15" s="4">
        <v>800</v>
      </c>
    </row>
    <row r="16" spans="1:11">
      <c r="A16" s="1" t="s">
        <v>14</v>
      </c>
      <c r="B16" s="1" t="s">
        <v>41</v>
      </c>
      <c r="F16" s="1">
        <v>18</v>
      </c>
      <c r="K16" s="4">
        <v>1200</v>
      </c>
    </row>
    <row r="17" spans="1:11">
      <c r="A17" s="1" t="s">
        <v>15</v>
      </c>
      <c r="B17" s="1" t="s">
        <v>40</v>
      </c>
      <c r="D17" s="1">
        <v>215</v>
      </c>
      <c r="K17" s="4">
        <v>500</v>
      </c>
    </row>
    <row r="18" spans="1:11">
      <c r="A18" s="1" t="s">
        <v>16</v>
      </c>
      <c r="B18" s="1" t="s">
        <v>40</v>
      </c>
      <c r="D18" s="1">
        <v>425</v>
      </c>
      <c r="K18" s="4">
        <v>600</v>
      </c>
    </row>
    <row r="19" spans="1:11">
      <c r="A19" s="1" t="s">
        <v>17</v>
      </c>
      <c r="B19" s="1" t="s">
        <v>40</v>
      </c>
      <c r="J19" s="2">
        <v>3500</v>
      </c>
      <c r="K19" s="4">
        <v>1100</v>
      </c>
    </row>
    <row r="20" spans="1:11">
      <c r="A20" s="1" t="s">
        <v>18</v>
      </c>
      <c r="B20" s="1" t="s">
        <v>42</v>
      </c>
      <c r="D20" s="1">
        <v>230</v>
      </c>
      <c r="K20" s="4">
        <v>500</v>
      </c>
    </row>
    <row r="21" spans="1:11">
      <c r="A21" s="1" t="s">
        <v>19</v>
      </c>
      <c r="B21" s="1" t="s">
        <v>40</v>
      </c>
      <c r="D21" s="1">
        <v>212</v>
      </c>
      <c r="K21" s="4">
        <v>500</v>
      </c>
    </row>
    <row r="22" spans="1:11">
      <c r="A22" s="1" t="s">
        <v>20</v>
      </c>
      <c r="B22" s="1" t="s">
        <v>43</v>
      </c>
      <c r="D22" s="1">
        <v>115</v>
      </c>
      <c r="K22" s="4">
        <v>300</v>
      </c>
    </row>
    <row r="23" spans="1:11">
      <c r="A23" s="1" t="s">
        <v>21</v>
      </c>
      <c r="B23" s="1" t="s">
        <v>41</v>
      </c>
      <c r="F23" s="1">
        <v>7</v>
      </c>
      <c r="K23" s="4">
        <v>600</v>
      </c>
    </row>
    <row r="24" spans="1:11">
      <c r="A24" s="1" t="s">
        <v>22</v>
      </c>
      <c r="B24" s="1" t="s">
        <v>44</v>
      </c>
      <c r="I24" s="2">
        <v>20000</v>
      </c>
      <c r="K24" s="4">
        <v>1000</v>
      </c>
    </row>
    <row r="25" spans="1:11">
      <c r="A25" s="1" t="s">
        <v>23</v>
      </c>
      <c r="B25" s="1" t="s">
        <v>40</v>
      </c>
      <c r="G25" s="1">
        <v>60</v>
      </c>
      <c r="K25" s="4">
        <v>300</v>
      </c>
    </row>
    <row r="26" spans="1:11">
      <c r="A26" s="1" t="s">
        <v>24</v>
      </c>
      <c r="B26" s="1" t="s">
        <v>36</v>
      </c>
      <c r="G26" s="1">
        <v>60</v>
      </c>
      <c r="K26" s="4">
        <v>300</v>
      </c>
    </row>
    <row r="27" spans="1:11">
      <c r="A27" s="1" t="s">
        <v>25</v>
      </c>
      <c r="B27" s="1" t="s">
        <v>33</v>
      </c>
      <c r="E27" s="1">
        <v>12</v>
      </c>
      <c r="F27" s="1">
        <v>8</v>
      </c>
      <c r="K27" s="4">
        <v>1300</v>
      </c>
    </row>
    <row r="28" spans="1:11">
      <c r="A28" s="1" t="s">
        <v>26</v>
      </c>
      <c r="B28" s="1" t="s">
        <v>0</v>
      </c>
      <c r="D28" s="1">
        <v>105</v>
      </c>
      <c r="K28" s="4">
        <v>300</v>
      </c>
    </row>
    <row r="29" spans="1:11">
      <c r="A29" s="1" t="s">
        <v>27</v>
      </c>
      <c r="B29" s="1" t="s">
        <v>40</v>
      </c>
      <c r="G29" s="1">
        <v>240</v>
      </c>
      <c r="K29" s="4">
        <v>700</v>
      </c>
    </row>
    <row r="30" spans="1:11">
      <c r="A30" s="1" t="s">
        <v>28</v>
      </c>
      <c r="B30" s="1" t="s">
        <v>45</v>
      </c>
      <c r="D30" s="1">
        <v>367</v>
      </c>
      <c r="K30" s="4">
        <v>600</v>
      </c>
    </row>
    <row r="31" spans="1:11">
      <c r="A31" s="1" t="s">
        <v>29</v>
      </c>
      <c r="B31" s="1" t="s">
        <v>45</v>
      </c>
      <c r="D31" s="1">
        <v>190</v>
      </c>
      <c r="K31" s="4">
        <v>400</v>
      </c>
    </row>
    <row r="32" spans="1:11">
      <c r="A32" s="1" t="s">
        <v>30</v>
      </c>
      <c r="B32" s="1" t="s">
        <v>46</v>
      </c>
      <c r="D32" s="1">
        <v>435</v>
      </c>
      <c r="K32" s="4">
        <v>600</v>
      </c>
    </row>
    <row r="33" spans="1:11">
      <c r="A33" s="1" t="s">
        <v>31</v>
      </c>
      <c r="B33" s="1" t="s">
        <v>47</v>
      </c>
      <c r="F33" s="1">
        <v>12</v>
      </c>
      <c r="K33" s="4">
        <v>800</v>
      </c>
    </row>
    <row r="34" spans="1:11">
      <c r="A34" s="1" t="s">
        <v>55</v>
      </c>
      <c r="B34" s="1" t="s">
        <v>56</v>
      </c>
      <c r="E34" s="1">
        <v>2</v>
      </c>
      <c r="F34" s="1">
        <v>5</v>
      </c>
      <c r="K34" s="4">
        <v>500</v>
      </c>
    </row>
    <row r="39" spans="1:11">
      <c r="A39" s="10" t="s">
        <v>193</v>
      </c>
      <c r="K39" s="11">
        <f>SUM(K3:K38)</f>
        <v>20500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 MPŠV 2015</vt:lpstr>
      <vt:lpstr>2013</vt:lpstr>
      <vt:lpstr>2014</vt:lpstr>
      <vt:lpstr>2015</vt:lpstr>
      <vt:lpstr>2016</vt:lpstr>
      <vt:lpstr>'2016'!Print_Area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sasav</dc:creator>
  <cp:lastModifiedBy>sasav</cp:lastModifiedBy>
  <cp:lastPrinted>2016-06-22T06:09:11Z</cp:lastPrinted>
  <dcterms:created xsi:type="dcterms:W3CDTF">2016-06-15T09:45:01Z</dcterms:created>
  <dcterms:modified xsi:type="dcterms:W3CDTF">2016-09-01T10:26:26Z</dcterms:modified>
</cp:coreProperties>
</file>