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<sst xmlns="http://schemas.openxmlformats.org/spreadsheetml/2006/main" count="167" uniqueCount="162">
  <si>
    <t>Економски</t>
  </si>
  <si>
    <t>код</t>
  </si>
  <si>
    <t>О    п    и    с</t>
  </si>
  <si>
    <t>Образац попунио</t>
  </si>
  <si>
    <t>Властити приход / прилив</t>
  </si>
  <si>
    <t xml:space="preserve">Буџет Општине </t>
  </si>
  <si>
    <t>Назив потрошачке јединице</t>
  </si>
  <si>
    <t>Број буџетске организације</t>
  </si>
  <si>
    <t>УКУПНИ ПРИХОДИ</t>
  </si>
  <si>
    <t>РАСХОДИ</t>
  </si>
  <si>
    <t>ТЕКУЋИ РАСХОДИ</t>
  </si>
  <si>
    <t>Расходи за бруто плате и накнаде</t>
  </si>
  <si>
    <t xml:space="preserve">Расходи за нето плате </t>
  </si>
  <si>
    <t>Расходи за накн.за топли оброк и регрес (нето)</t>
  </si>
  <si>
    <t>Расходи за бруто накнаде трошкова запослених</t>
  </si>
  <si>
    <t>Расходи по основу коришћења роба</t>
  </si>
  <si>
    <t>и услуга</t>
  </si>
  <si>
    <t>Расходи по основу закупа</t>
  </si>
  <si>
    <t>Расходи по основу утрошка енергије</t>
  </si>
  <si>
    <t>Расходи за комуналне услуге</t>
  </si>
  <si>
    <t>Расходи за комуникационе услуге</t>
  </si>
  <si>
    <t>Расходи по основу утрошка енергије,ком.и ком.услуге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</si>
  <si>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</si>
  <si>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</si>
  <si>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</si>
  <si>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</si>
  <si>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</si>
  <si>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непоменути расходи</t>
  </si>
  <si>
    <t>Расходи за стручнусавршавање запослених</t>
  </si>
  <si>
    <t>Расходи за бруто накнаде за рад ван радног односа</t>
  </si>
  <si>
    <t>Расходи по основу репрезентације</t>
  </si>
  <si>
    <t>Расходи по судским рјешењима</t>
  </si>
  <si>
    <t>Расходи по основу камата на хартије од вриједности</t>
  </si>
  <si>
    <t>Расходи по основу затезних камата</t>
  </si>
  <si>
    <t>Субвенције</t>
  </si>
  <si>
    <t>Грантови</t>
  </si>
  <si>
    <t>Грантови у земљи</t>
  </si>
  <si>
    <t>Остали текући грантови у земљи</t>
  </si>
  <si>
    <t>Текући грантови непрофитним субјектима у земљи</t>
  </si>
  <si>
    <t>Дознаке на име социјалне заштите</t>
  </si>
  <si>
    <t>Текуће дознаке корисницима социјалне заштите</t>
  </si>
  <si>
    <t>Текуће дознаке грађанима</t>
  </si>
  <si>
    <t>Капиталне дознаке корисницима социјалне заштите</t>
  </si>
  <si>
    <t>Капиталне дознаке грађанима</t>
  </si>
  <si>
    <t>Дознаке грађанима које се исплаћују из буџета</t>
  </si>
  <si>
    <t>Дознаке пружаоцима услуга социјалне заштите</t>
  </si>
  <si>
    <t>Дознаке пружаоцима услуга соц.заштите-осим установа</t>
  </si>
  <si>
    <t>Издаци за произведену сталну имовину</t>
  </si>
  <si>
    <t>Издаци за изградњу и прибављање стамбених објеката</t>
  </si>
  <si>
    <t>Издаци за изградњу и прибавњање зграда и објеката</t>
  </si>
  <si>
    <t>Издаци за изградњу и прибављање пословних објеката</t>
  </si>
  <si>
    <t>Издаци за изградњу и прибављање саобраћајних објеката</t>
  </si>
  <si>
    <t>Издаци за изградњу и прибављање осталих објеката</t>
  </si>
  <si>
    <t>Издаци за реконструкција и инвестиционо одржавање</t>
  </si>
  <si>
    <t>Издаци за реконс.и инвест.одржавање зграда и објеката</t>
  </si>
  <si>
    <t>Издаци за реконс.и инвест.одржавање пословних објеката</t>
  </si>
  <si>
    <t>Издаци за реконс.и инвест.одржавање саобраћајних објеката</t>
  </si>
  <si>
    <t>Издаци за реконс.и инвест.одржавање осталих објеката</t>
  </si>
  <si>
    <t>Издаци за набавку постројења и опреме</t>
  </si>
  <si>
    <t>Издаци за инцестиционо одржавање опреме</t>
  </si>
  <si>
    <t>Издаци за прибављање земљишта</t>
  </si>
  <si>
    <t>Издаци за залихе матер. инвентара,ауто гума и амбалаже</t>
  </si>
  <si>
    <t>Издаци за нематеријалну произведену имовину</t>
  </si>
  <si>
    <t>Капитални грантови непрофитним субјектима у земљи</t>
  </si>
  <si>
    <t>ИЗДАЦИ ЗА НЕФИНАНСИЈСКУ ИМОВИНУ</t>
  </si>
  <si>
    <t>Расходи за лична примања</t>
  </si>
  <si>
    <t>ИЗДАЦИ ЗА ЗА ОТПЛАТУ ДУГОВА</t>
  </si>
  <si>
    <t>Издаци за отплату главнице примњених зајмова</t>
  </si>
  <si>
    <t>Издаци за отплату осталих дугова</t>
  </si>
  <si>
    <t>Укупни трошкови:А+Б+Ц</t>
  </si>
  <si>
    <t>Табелу можете допунити према вашој потреби вођења аналитике</t>
  </si>
  <si>
    <t>Процјена</t>
  </si>
  <si>
    <t>Индех</t>
  </si>
  <si>
    <t>Напомена</t>
  </si>
  <si>
    <t>Потпис одговорног лица</t>
  </si>
  <si>
    <t>Напомена:</t>
  </si>
  <si>
    <t>Порески број потрошачке јединице</t>
  </si>
  <si>
    <t>Извршење</t>
  </si>
  <si>
    <t>враћена на дораду и поново достављање.</t>
  </si>
  <si>
    <t>ОБАВЕЗНО</t>
  </si>
  <si>
    <t>План</t>
  </si>
  <si>
    <t>(Ребаланс)</t>
  </si>
  <si>
    <t>Нацрт</t>
  </si>
  <si>
    <t>буџета</t>
  </si>
  <si>
    <t>Примици за нефинансисјку имовину</t>
  </si>
  <si>
    <t>Примици од финансијске имовине</t>
  </si>
  <si>
    <t>Остали примици (рефундације и др.)</t>
  </si>
  <si>
    <t xml:space="preserve">Примици од задуживања </t>
  </si>
  <si>
    <t>Трансфери (држава, ентитет)</t>
  </si>
  <si>
    <t>Расходи за додатке на плату (нето)</t>
  </si>
  <si>
    <t xml:space="preserve">Расходи за порезе и доприноде плате </t>
  </si>
  <si>
    <t>Расходи за накн.за превоз и смјештај (нето)</t>
  </si>
  <si>
    <t>Расходи за накнаде по основу награда (нето)</t>
  </si>
  <si>
    <t>Расходи по основу дневница за службена путовања</t>
  </si>
  <si>
    <t>Расходи за порезе и доприносе на накнаде</t>
  </si>
  <si>
    <t xml:space="preserve">Расходи за накнаду плате запослених за вријеме боловања </t>
  </si>
  <si>
    <t>Расходи за накнаду плате запослених за вријеме боловања које се не рефундирају (нето)</t>
  </si>
  <si>
    <t>Расходи за порезе и доприносе на накнаду плата  за вријеме боловања</t>
  </si>
  <si>
    <t>Расходи за закуп зграда и грађевинских објеката</t>
  </si>
  <si>
    <t>Расходи за закуп постројења и опреме</t>
  </si>
  <si>
    <t>Расходи за закуп осталих произведених сталних средстава</t>
  </si>
  <si>
    <t>Расходи за закуп непроизведених сталних средстава</t>
  </si>
  <si>
    <t>Расходи по основу осталог закупа</t>
  </si>
  <si>
    <t>Расходи за услуге превоза и премјештаја</t>
  </si>
  <si>
    <t>Расходи за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</si>
  <si>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</si>
  <si>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</si>
  <si>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остали режијски материјал</t>
  </si>
  <si>
    <t>Расходи за материјал запољопривреду</t>
  </si>
  <si>
    <t xml:space="preserve">Расходи за медицински и лабараторијски материјал </t>
  </si>
  <si>
    <t>Расходи за материјал за образовање, науку и културу</t>
  </si>
  <si>
    <t>Расходи за специјални материјал</t>
  </si>
  <si>
    <t>Расходи за остали материјал за посебне намјене</t>
  </si>
  <si>
    <t>Расходи за текуће одржавање зграда</t>
  </si>
  <si>
    <t>Расходи за текуће одржавање осталих грађевинских објеката</t>
  </si>
  <si>
    <t>Расходи за текуће одржавање опреме</t>
  </si>
  <si>
    <t xml:space="preserve">Расходи за остало текуће одржавање </t>
  </si>
  <si>
    <t>Расходи по основу путовања и смјештаја у земљи</t>
  </si>
  <si>
    <t>Расходи по основу путовања и смјештаја у иностранству</t>
  </si>
  <si>
    <t>Расходи по основу утрошка горива</t>
  </si>
  <si>
    <t>Расходи за услуге финансијског посредовања</t>
  </si>
  <si>
    <t>Расходи за услуге осигурања</t>
  </si>
  <si>
    <t>Расходи за услуге информисања и медија</t>
  </si>
  <si>
    <t>Расходи за ревизијске и рачуноводствене услуге</t>
  </si>
  <si>
    <t>Расходи за правне и административне услуге</t>
  </si>
  <si>
    <t>Расходи за услуге процјене и вјештачења</t>
  </si>
  <si>
    <t xml:space="preserve">Расходи за компјутерске услуге </t>
  </si>
  <si>
    <t xml:space="preserve">Расходи за остале услуге </t>
  </si>
  <si>
    <t>Расходи за услуге одржавања јавних површина и заштите животне средине</t>
  </si>
  <si>
    <t xml:space="preserve">Расходи за услуге одржавања јавних површина </t>
  </si>
  <si>
    <t>Расходи за услуге  заштите животне средине</t>
  </si>
  <si>
    <t>Остали некласификовани расходи</t>
  </si>
  <si>
    <t>Расходи по основу пореза, доприноса и непореских накнада на терет послодавца</t>
  </si>
  <si>
    <t>Расходи финансирања и други финансијски трошкови</t>
  </si>
  <si>
    <t>Расходи по основу камата на примљене зајмове у земљи</t>
  </si>
  <si>
    <t>Трошкови сервисирања примљених зајмова</t>
  </si>
  <si>
    <t>Остали капитални грантови у земљи</t>
  </si>
  <si>
    <t>Расходи финансирања и други финансијски трошкови и расходи трансакција размјене између или унутар јединица власти</t>
  </si>
  <si>
    <t>Расходи по основу камата за зајмове примљене од других јединица власти</t>
  </si>
  <si>
    <t>Расходи од осталих накнада за зајмове примљене од других јединица власти</t>
  </si>
  <si>
    <t>Трансфери између различитих јединица власти</t>
  </si>
  <si>
    <t>Трансфери држави</t>
  </si>
  <si>
    <t>Трансфери ентитету</t>
  </si>
  <si>
    <t>Трансфери фондовима обавезног социјалног осигурања</t>
  </si>
  <si>
    <t>Трансфери јединицама локалне самоуправе</t>
  </si>
  <si>
    <t>Трансфери осталим јединицама власти</t>
  </si>
  <si>
    <t>Издаци за отплату главницепо хартијама од вриједности</t>
  </si>
  <si>
    <t>Издаци по основу пореза на додату вриједност који се плаћа добављачу</t>
  </si>
  <si>
    <t>Остали издаци</t>
  </si>
  <si>
    <t>Остали издаци из трансакција са другим јединицама власти (рефундације)</t>
  </si>
  <si>
    <t>Приходи од закупа</t>
  </si>
  <si>
    <t>Расходи за отпремнине и једнократне помоћи (бруто)</t>
  </si>
  <si>
    <t>Расходи за отпремнине и једнократне помоћи (нето)</t>
  </si>
  <si>
    <t xml:space="preserve">Расходи за порезе и доприносе на отпремнине и једнократне помоћи </t>
  </si>
  <si>
    <t>6/3*</t>
  </si>
  <si>
    <t>6/5*</t>
  </si>
  <si>
    <t>Подаци у колони (7) Процјена извршења за 2018. годину ће се користити приликом израде Ребаланса буџета за 2018.годину</t>
  </si>
  <si>
    <t>I-VI 2019.г</t>
  </si>
  <si>
    <t xml:space="preserve"> извршења у 2019.</t>
  </si>
  <si>
    <t>ОБРАЗАЦ - ПЛАН ПРИХОДА И БУЏЕТСКЕ ПОТРОШЊЕ ПО ЕКОНОМСКОЈ КЛАСИФИКАЦИЈИ ЗА 2019. ГОДИНУ</t>
  </si>
  <si>
    <t>образложити планиране ставке за 2020. годину. Уколико се корисници не буду придржавали претходног, табела ће бити</t>
  </si>
  <si>
    <t>У Котор Варошу,_________________2019.године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</si>
</sst>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 horizontal="left"/>
    </xf>
    <xf numFmtId="17" fontId="1" fillId="0" borderId="13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Alignment="1">
      <alignment horizontal="left"/>
    </xf>
    <xf numFmtId="16" fontId="0" fillId="0" borderId="16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1">
      <selection activeCell="D192" sqref="D192"/>
    </sheetView>
  </sheetViews>
  <sheetFormatPr defaultColWidth="9.140625" defaultRowHeight="12.75"/>
  <cols>
    <col min="1" max="1" width="9.8515625" style="0" customWidth="1"/>
    <col min="2" max="2" width="47.57421875" style="0" customWidth="1"/>
    <col min="3" max="3" width="10.7109375" style="0" customWidth="1"/>
    <col min="4" max="4" width="13.140625" style="0" customWidth="1"/>
    <col min="5" max="5" width="16.57421875" style="0" customWidth="1"/>
    <col min="6" max="6" width="11.8515625" style="0" customWidth="1"/>
    <col min="7" max="8" width="7.8515625" style="0" customWidth="1"/>
    <col min="9" max="9" width="11.7109375" style="0" customWidth="1"/>
  </cols>
  <sheetData>
    <row r="1" ht="12.75">
      <c r="B1" s="41" t="s">
        <v>159</v>
      </c>
    </row>
    <row r="3" spans="1:5" ht="19.5" customHeight="1">
      <c r="A3" s="13" t="s">
        <v>6</v>
      </c>
      <c r="B3" s="13"/>
      <c r="C3" s="13"/>
      <c r="D3" s="14"/>
      <c r="E3" s="14"/>
    </row>
    <row r="4" spans="1:5" ht="19.5" customHeight="1">
      <c r="A4" s="5" t="s">
        <v>7</v>
      </c>
      <c r="B4" s="5"/>
      <c r="C4" s="5"/>
      <c r="D4" s="14"/>
      <c r="E4" s="14"/>
    </row>
    <row r="5" spans="1:5" ht="19.5" customHeight="1">
      <c r="A5" s="5" t="s">
        <v>76</v>
      </c>
      <c r="B5" s="5"/>
      <c r="C5" s="5"/>
      <c r="D5" s="14"/>
      <c r="E5" s="14"/>
    </row>
    <row r="6" spans="1:5" ht="12.75">
      <c r="A6" s="14"/>
      <c r="B6" s="14"/>
      <c r="C6" s="14"/>
      <c r="D6" s="14"/>
      <c r="E6" s="14"/>
    </row>
    <row r="7" spans="1:9" ht="15">
      <c r="A7" s="2" t="s">
        <v>0</v>
      </c>
      <c r="B7" s="75" t="s">
        <v>2</v>
      </c>
      <c r="C7" s="17" t="s">
        <v>80</v>
      </c>
      <c r="D7" s="17" t="s">
        <v>77</v>
      </c>
      <c r="E7" s="17" t="s">
        <v>81</v>
      </c>
      <c r="F7" s="17" t="s">
        <v>82</v>
      </c>
      <c r="G7" s="53" t="s">
        <v>72</v>
      </c>
      <c r="H7" s="53" t="s">
        <v>72</v>
      </c>
      <c r="I7" s="2" t="s">
        <v>73</v>
      </c>
    </row>
    <row r="8" spans="1:9" ht="15">
      <c r="A8" s="62" t="s">
        <v>1</v>
      </c>
      <c r="B8" s="76"/>
      <c r="C8" s="62">
        <v>2019</v>
      </c>
      <c r="D8" s="62" t="s">
        <v>157</v>
      </c>
      <c r="E8" s="77" t="s">
        <v>71</v>
      </c>
      <c r="F8" s="62" t="s">
        <v>83</v>
      </c>
      <c r="G8" s="63"/>
      <c r="H8" s="63"/>
      <c r="I8" s="61"/>
    </row>
    <row r="9" spans="1:9" ht="12.75">
      <c r="A9" s="3"/>
      <c r="B9" s="3"/>
      <c r="C9" s="16"/>
      <c r="D9" s="16"/>
      <c r="E9" s="16" t="s">
        <v>158</v>
      </c>
      <c r="F9" s="16">
        <v>2020</v>
      </c>
      <c r="G9" s="52" t="s">
        <v>154</v>
      </c>
      <c r="H9" s="52" t="s">
        <v>155</v>
      </c>
      <c r="I9" s="3"/>
    </row>
    <row r="10" spans="1:9" ht="12.75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54">
        <v>7</v>
      </c>
      <c r="H10" s="54"/>
      <c r="I10" s="54">
        <v>8</v>
      </c>
    </row>
    <row r="11" spans="1:9" ht="19.5" customHeight="1">
      <c r="A11" s="91">
        <v>721</v>
      </c>
      <c r="B11" s="83" t="s">
        <v>150</v>
      </c>
      <c r="C11" s="4"/>
      <c r="D11" s="4"/>
      <c r="E11" s="4"/>
      <c r="F11" s="4"/>
      <c r="G11" s="4" t="e">
        <f>SUM(F11/C11*100)</f>
        <v>#DIV/0!</v>
      </c>
      <c r="H11" s="4" t="e">
        <f>SUM(F11/E11*100)</f>
        <v>#DIV/0!</v>
      </c>
      <c r="I11" s="4"/>
    </row>
    <row r="12" spans="1:9" ht="19.5" customHeight="1">
      <c r="A12" s="42">
        <v>722</v>
      </c>
      <c r="B12" s="4" t="s">
        <v>4</v>
      </c>
      <c r="C12" s="4"/>
      <c r="D12" s="4"/>
      <c r="E12" s="4"/>
      <c r="F12" s="4"/>
      <c r="G12" s="4" t="e">
        <f aca="true" t="shared" si="0" ref="G12:G19">SUM(F12/C12*100)</f>
        <v>#DIV/0!</v>
      </c>
      <c r="H12" s="4" t="e">
        <f aca="true" t="shared" si="1" ref="H12:H19">SUM(F12/E12*100)</f>
        <v>#DIV/0!</v>
      </c>
      <c r="I12" s="4"/>
    </row>
    <row r="13" spans="1:9" ht="19.5" customHeight="1">
      <c r="A13" s="42">
        <v>731</v>
      </c>
      <c r="B13" s="38" t="s">
        <v>35</v>
      </c>
      <c r="C13" s="4"/>
      <c r="D13" s="4"/>
      <c r="E13" s="4"/>
      <c r="F13" s="4"/>
      <c r="G13" s="4" t="e">
        <f t="shared" si="0"/>
        <v>#DIV/0!</v>
      </c>
      <c r="H13" s="4" t="e">
        <f t="shared" si="1"/>
        <v>#DIV/0!</v>
      </c>
      <c r="I13" s="4"/>
    </row>
    <row r="14" spans="1:9" ht="19.5" customHeight="1">
      <c r="A14" s="42">
        <v>787</v>
      </c>
      <c r="B14" s="38" t="s">
        <v>5</v>
      </c>
      <c r="C14" s="4"/>
      <c r="D14" s="4"/>
      <c r="E14" s="4"/>
      <c r="F14" s="4"/>
      <c r="G14" s="4" t="e">
        <f t="shared" si="0"/>
        <v>#DIV/0!</v>
      </c>
      <c r="H14" s="4" t="e">
        <f t="shared" si="1"/>
        <v>#DIV/0!</v>
      </c>
      <c r="I14" s="4"/>
    </row>
    <row r="15" spans="1:9" ht="19.5" customHeight="1">
      <c r="A15" s="42">
        <v>787</v>
      </c>
      <c r="B15" s="4" t="s">
        <v>88</v>
      </c>
      <c r="C15" s="4"/>
      <c r="D15" s="4"/>
      <c r="E15" s="4"/>
      <c r="F15" s="4"/>
      <c r="G15" s="4" t="e">
        <f t="shared" si="0"/>
        <v>#DIV/0!</v>
      </c>
      <c r="H15" s="4" t="e">
        <f t="shared" si="1"/>
        <v>#DIV/0!</v>
      </c>
      <c r="I15" s="4"/>
    </row>
    <row r="16" spans="1:9" ht="19.5" customHeight="1">
      <c r="A16" s="42">
        <v>81</v>
      </c>
      <c r="B16" s="4" t="s">
        <v>84</v>
      </c>
      <c r="C16" s="4"/>
      <c r="D16" s="4"/>
      <c r="E16" s="4"/>
      <c r="F16" s="4"/>
      <c r="G16" s="4" t="e">
        <f t="shared" si="0"/>
        <v>#DIV/0!</v>
      </c>
      <c r="H16" s="4" t="e">
        <f t="shared" si="1"/>
        <v>#DIV/0!</v>
      </c>
      <c r="I16" s="4"/>
    </row>
    <row r="17" spans="1:9" ht="19.5" customHeight="1">
      <c r="A17" s="42">
        <v>91</v>
      </c>
      <c r="B17" s="4" t="s">
        <v>85</v>
      </c>
      <c r="C17" s="4"/>
      <c r="D17" s="4"/>
      <c r="E17" s="4"/>
      <c r="F17" s="4"/>
      <c r="G17" s="4" t="e">
        <f t="shared" si="0"/>
        <v>#DIV/0!</v>
      </c>
      <c r="H17" s="4" t="e">
        <f t="shared" si="1"/>
        <v>#DIV/0!</v>
      </c>
      <c r="I17" s="4"/>
    </row>
    <row r="18" spans="1:9" ht="19.5" customHeight="1">
      <c r="A18" s="42">
        <v>92</v>
      </c>
      <c r="B18" s="4" t="s">
        <v>87</v>
      </c>
      <c r="C18" s="4"/>
      <c r="D18" s="4"/>
      <c r="E18" s="4"/>
      <c r="F18" s="4"/>
      <c r="G18" s="4" t="e">
        <f t="shared" si="0"/>
        <v>#DIV/0!</v>
      </c>
      <c r="H18" s="4" t="e">
        <f t="shared" si="1"/>
        <v>#DIV/0!</v>
      </c>
      <c r="I18" s="4"/>
    </row>
    <row r="19" spans="1:9" ht="19.5" customHeight="1">
      <c r="A19" s="42">
        <v>93</v>
      </c>
      <c r="B19" s="4" t="s">
        <v>86</v>
      </c>
      <c r="C19" s="4"/>
      <c r="D19" s="4"/>
      <c r="E19" s="4"/>
      <c r="F19" s="4"/>
      <c r="G19" s="4" t="e">
        <f t="shared" si="0"/>
        <v>#DIV/0!</v>
      </c>
      <c r="H19" s="4" t="e">
        <f t="shared" si="1"/>
        <v>#DIV/0!</v>
      </c>
      <c r="I19" s="4"/>
    </row>
    <row r="20" spans="1:9" ht="19.5" customHeight="1">
      <c r="A20" s="4"/>
      <c r="B20" s="11" t="s">
        <v>8</v>
      </c>
      <c r="C20" s="28">
        <f>SUM(C11:C19)</f>
        <v>0</v>
      </c>
      <c r="D20" s="28">
        <f>SUM(D11:D19)</f>
        <v>0</v>
      </c>
      <c r="E20" s="28">
        <f>SUM(E11:E19)</f>
        <v>0</v>
      </c>
      <c r="F20" s="28">
        <f>SUM(F11:F19)</f>
        <v>0</v>
      </c>
      <c r="G20" s="28" t="e">
        <f>SUM(F20/C20*100)</f>
        <v>#DIV/0!</v>
      </c>
      <c r="H20" s="28" t="e">
        <f>SUM(F20/E20*100)</f>
        <v>#DIV/0!</v>
      </c>
      <c r="I20" s="4"/>
    </row>
    <row r="21" spans="1:6" ht="19.5" customHeight="1">
      <c r="A21" s="14"/>
      <c r="B21" s="14"/>
      <c r="C21" s="14"/>
      <c r="D21" s="14"/>
      <c r="E21" s="14"/>
      <c r="F21" s="14"/>
    </row>
    <row r="22" spans="1:9" ht="19.5" customHeight="1">
      <c r="A22" s="4"/>
      <c r="B22" s="11" t="s">
        <v>9</v>
      </c>
      <c r="C22" s="4"/>
      <c r="D22" s="4"/>
      <c r="E22" s="4"/>
      <c r="F22" s="4"/>
      <c r="G22" s="4"/>
      <c r="H22" s="4"/>
      <c r="I22" s="4"/>
    </row>
    <row r="23" spans="1:9" ht="19.5" customHeight="1">
      <c r="A23" s="48">
        <v>41</v>
      </c>
      <c r="B23" s="49" t="s">
        <v>10</v>
      </c>
      <c r="C23" s="28">
        <f>SUM(C24+C43+C97+C103+C105+C111+C122+C126)</f>
        <v>0</v>
      </c>
      <c r="D23" s="28">
        <f>SUM(D24+D43+D97+D103+D105+D111+D122+D126)</f>
        <v>0</v>
      </c>
      <c r="E23" s="28">
        <f>SUM(E24+E43+E97+E103+E105+E111+E122+E126)</f>
        <v>0</v>
      </c>
      <c r="F23" s="28">
        <f>SUM(F24+F43+F97+F103+F105+F111+F122+F126)</f>
        <v>0</v>
      </c>
      <c r="G23" s="28" t="e">
        <f aca="true" t="shared" si="2" ref="G23:G29">SUM(F23/C23*100)</f>
        <v>#DIV/0!</v>
      </c>
      <c r="H23" s="28" t="e">
        <f aca="true" t="shared" si="3" ref="H23:H29">SUM(F23/E23*100)</f>
        <v>#DIV/0!</v>
      </c>
      <c r="I23" s="4"/>
    </row>
    <row r="24" spans="1:9" ht="19.5" customHeight="1">
      <c r="A24" s="18">
        <v>411</v>
      </c>
      <c r="B24" s="50" t="s">
        <v>65</v>
      </c>
      <c r="C24" s="28">
        <f>SUM(C25+C30+C36+C39)</f>
        <v>0</v>
      </c>
      <c r="D24" s="28">
        <f>SUM(D25+D30+D36+D39)</f>
        <v>0</v>
      </c>
      <c r="E24" s="28">
        <f>SUM(E25+E30+E36+E39)</f>
        <v>0</v>
      </c>
      <c r="F24" s="28">
        <f>SUM(F25+F30+F36+F39)</f>
        <v>0</v>
      </c>
      <c r="G24" s="28" t="e">
        <f t="shared" si="2"/>
        <v>#DIV/0!</v>
      </c>
      <c r="H24" s="28" t="e">
        <f t="shared" si="3"/>
        <v>#DIV/0!</v>
      </c>
      <c r="I24" s="4"/>
    </row>
    <row r="25" spans="1:9" ht="19.5" customHeight="1">
      <c r="A25" s="6">
        <v>4111</v>
      </c>
      <c r="B25" s="7" t="s">
        <v>11</v>
      </c>
      <c r="C25" s="28">
        <f>SUM(C26:C29)</f>
        <v>0</v>
      </c>
      <c r="D25" s="28">
        <f>SUM(D26:D29)</f>
        <v>0</v>
      </c>
      <c r="E25" s="28">
        <f>SUM(E26:E29)</f>
        <v>0</v>
      </c>
      <c r="F25" s="28">
        <f>SUM(F26:F29)</f>
        <v>0</v>
      </c>
      <c r="G25" s="28" t="e">
        <f t="shared" si="2"/>
        <v>#DIV/0!</v>
      </c>
      <c r="H25" s="28" t="e">
        <f t="shared" si="3"/>
        <v>#DIV/0!</v>
      </c>
      <c r="I25" s="4"/>
    </row>
    <row r="26" spans="1:9" ht="19.5" customHeight="1">
      <c r="A26" s="9">
        <v>41111</v>
      </c>
      <c r="B26" s="4" t="s">
        <v>12</v>
      </c>
      <c r="C26" s="4"/>
      <c r="D26" s="4"/>
      <c r="E26" s="4"/>
      <c r="F26" s="4"/>
      <c r="G26" s="4" t="e">
        <f t="shared" si="2"/>
        <v>#DIV/0!</v>
      </c>
      <c r="H26" s="4" t="e">
        <f t="shared" si="3"/>
        <v>#DIV/0!</v>
      </c>
      <c r="I26" s="4"/>
    </row>
    <row r="27" spans="1:9" ht="19.5" customHeight="1">
      <c r="A27" s="9">
        <v>41113</v>
      </c>
      <c r="B27" s="38" t="s">
        <v>89</v>
      </c>
      <c r="C27" s="4"/>
      <c r="D27" s="4"/>
      <c r="E27" s="4"/>
      <c r="F27" s="4"/>
      <c r="G27" s="4" t="e">
        <f t="shared" si="2"/>
        <v>#DIV/0!</v>
      </c>
      <c r="H27" s="4" t="e">
        <f t="shared" si="3"/>
        <v>#DIV/0!</v>
      </c>
      <c r="I27" s="4"/>
    </row>
    <row r="28" spans="1:9" ht="19.5" customHeight="1">
      <c r="A28" s="9">
        <v>41119</v>
      </c>
      <c r="B28" s="4" t="s">
        <v>90</v>
      </c>
      <c r="C28" s="4"/>
      <c r="D28" s="4"/>
      <c r="E28" s="4"/>
      <c r="F28" s="4"/>
      <c r="G28" s="4" t="e">
        <f t="shared" si="2"/>
        <v>#DIV/0!</v>
      </c>
      <c r="H28" s="4" t="e">
        <f t="shared" si="3"/>
        <v>#DIV/0!</v>
      </c>
      <c r="I28" s="4"/>
    </row>
    <row r="29" spans="1:9" ht="19.5" customHeight="1">
      <c r="A29" s="9"/>
      <c r="B29" s="4"/>
      <c r="C29" s="4"/>
      <c r="D29" s="4"/>
      <c r="E29" s="4"/>
      <c r="F29" s="4"/>
      <c r="G29" s="4" t="e">
        <f t="shared" si="2"/>
        <v>#DIV/0!</v>
      </c>
      <c r="H29" s="4" t="e">
        <f t="shared" si="3"/>
        <v>#DIV/0!</v>
      </c>
      <c r="I29" s="4"/>
    </row>
    <row r="30" spans="1:9" ht="19.5" customHeight="1">
      <c r="A30" s="6">
        <v>4112</v>
      </c>
      <c r="B30" s="7" t="s">
        <v>14</v>
      </c>
      <c r="C30" s="28">
        <f>SUM(C31:C35)</f>
        <v>0</v>
      </c>
      <c r="D30" s="28">
        <f>SUM(D31:D35)</f>
        <v>0</v>
      </c>
      <c r="E30" s="28">
        <f>SUM(E31:E35)</f>
        <v>0</v>
      </c>
      <c r="F30" s="28">
        <f>SUM(F31:F35)</f>
        <v>0</v>
      </c>
      <c r="G30" s="28" t="e">
        <f aca="true" t="shared" si="4" ref="G30:G35">SUM(F30/C30*100)</f>
        <v>#DIV/0!</v>
      </c>
      <c r="H30" s="28" t="e">
        <f aca="true" t="shared" si="5" ref="H30:H35">SUM(F30/E30*100)</f>
        <v>#DIV/0!</v>
      </c>
      <c r="I30" s="4"/>
    </row>
    <row r="31" spans="1:9" ht="19.5" customHeight="1">
      <c r="A31" s="9">
        <v>41121</v>
      </c>
      <c r="B31" s="38" t="s">
        <v>91</v>
      </c>
      <c r="C31" s="4"/>
      <c r="D31" s="4"/>
      <c r="E31" s="4"/>
      <c r="F31" s="4"/>
      <c r="G31" s="4" t="e">
        <f t="shared" si="4"/>
        <v>#DIV/0!</v>
      </c>
      <c r="H31" s="4" t="e">
        <f t="shared" si="5"/>
        <v>#DIV/0!</v>
      </c>
      <c r="I31" s="4"/>
    </row>
    <row r="32" spans="1:9" ht="19.5" customHeight="1">
      <c r="A32" s="9">
        <v>41122</v>
      </c>
      <c r="B32" s="19" t="s">
        <v>13</v>
      </c>
      <c r="C32" s="4"/>
      <c r="D32" s="4"/>
      <c r="E32" s="4"/>
      <c r="F32" s="4"/>
      <c r="G32" s="4" t="e">
        <f t="shared" si="4"/>
        <v>#DIV/0!</v>
      </c>
      <c r="H32" s="4" t="e">
        <f t="shared" si="5"/>
        <v>#DIV/0!</v>
      </c>
      <c r="I32" s="4"/>
    </row>
    <row r="33" spans="1:9" ht="19.5" customHeight="1">
      <c r="A33" s="9">
        <v>41125</v>
      </c>
      <c r="B33" s="38" t="s">
        <v>92</v>
      </c>
      <c r="C33" s="4"/>
      <c r="D33" s="4"/>
      <c r="E33" s="4"/>
      <c r="F33" s="4"/>
      <c r="G33" s="4" t="e">
        <f t="shared" si="4"/>
        <v>#DIV/0!</v>
      </c>
      <c r="H33" s="4" t="e">
        <f t="shared" si="5"/>
        <v>#DIV/0!</v>
      </c>
      <c r="I33" s="4"/>
    </row>
    <row r="34" spans="1:9" ht="19.5" customHeight="1">
      <c r="A34" s="9">
        <v>41126</v>
      </c>
      <c r="B34" s="38" t="s">
        <v>93</v>
      </c>
      <c r="C34" s="4"/>
      <c r="D34" s="4"/>
      <c r="E34" s="4"/>
      <c r="F34" s="4"/>
      <c r="G34" s="4" t="e">
        <f t="shared" si="4"/>
        <v>#DIV/0!</v>
      </c>
      <c r="H34" s="4" t="e">
        <f t="shared" si="5"/>
        <v>#DIV/0!</v>
      </c>
      <c r="I34" s="4"/>
    </row>
    <row r="35" spans="1:9" ht="19.5" customHeight="1">
      <c r="A35" s="9">
        <v>41129</v>
      </c>
      <c r="B35" s="38" t="s">
        <v>94</v>
      </c>
      <c r="C35" s="4"/>
      <c r="D35" s="4"/>
      <c r="E35" s="4"/>
      <c r="F35" s="4"/>
      <c r="G35" s="4" t="e">
        <f t="shared" si="4"/>
        <v>#DIV/0!</v>
      </c>
      <c r="H35" s="4" t="e">
        <f t="shared" si="5"/>
        <v>#DIV/0!</v>
      </c>
      <c r="I35" s="4"/>
    </row>
    <row r="36" spans="1:9" ht="26.25" customHeight="1">
      <c r="A36" s="66">
        <v>4113</v>
      </c>
      <c r="B36" s="69" t="s">
        <v>95</v>
      </c>
      <c r="C36" s="58">
        <f>SUM(C37:C39)</f>
        <v>0</v>
      </c>
      <c r="D36" s="58">
        <f>SUM(D37:D39)</f>
        <v>0</v>
      </c>
      <c r="E36" s="58">
        <f>SUM(E37:E39)</f>
        <v>0</v>
      </c>
      <c r="F36" s="58">
        <f>SUM(F37:F39)</f>
        <v>0</v>
      </c>
      <c r="G36" s="28" t="e">
        <f>SUM(F36/C36*100)</f>
        <v>#DIV/0!</v>
      </c>
      <c r="H36" s="28" t="e">
        <f>SUM(F36/E36*100)</f>
        <v>#DIV/0!</v>
      </c>
      <c r="I36" s="60"/>
    </row>
    <row r="37" spans="1:9" ht="24.75" customHeight="1">
      <c r="A37" s="64">
        <v>41131</v>
      </c>
      <c r="B37" s="68" t="s">
        <v>96</v>
      </c>
      <c r="C37" s="2"/>
      <c r="D37" s="2"/>
      <c r="E37" s="2"/>
      <c r="F37" s="1"/>
      <c r="G37" s="4" t="e">
        <f>SUM(F37/C37*100)</f>
        <v>#DIV/0!</v>
      </c>
      <c r="H37" s="4" t="e">
        <f>SUM(F37/E37*100)</f>
        <v>#DIV/0!</v>
      </c>
      <c r="I37" s="60"/>
    </row>
    <row r="38" spans="1:9" ht="23.25" customHeight="1">
      <c r="A38" s="64">
        <v>41139</v>
      </c>
      <c r="B38" s="68" t="s">
        <v>97</v>
      </c>
      <c r="C38" s="2"/>
      <c r="D38" s="2"/>
      <c r="E38" s="2"/>
      <c r="F38" s="1"/>
      <c r="G38" s="4" t="e">
        <f>SUM(F38/C38*100)</f>
        <v>#DIV/0!</v>
      </c>
      <c r="H38" s="4" t="e">
        <f>SUM(F38/E38*100)</f>
        <v>#DIV/0!</v>
      </c>
      <c r="I38" s="60"/>
    </row>
    <row r="39" spans="1:9" ht="24" customHeight="1">
      <c r="A39" s="66">
        <v>4114</v>
      </c>
      <c r="B39" s="88" t="s">
        <v>151</v>
      </c>
      <c r="C39" s="58">
        <f>SUM(C40:C42)</f>
        <v>0</v>
      </c>
      <c r="D39" s="58">
        <f>SUM(D40:D42)</f>
        <v>0</v>
      </c>
      <c r="E39" s="58">
        <f>SUM(E40:E42)</f>
        <v>0</v>
      </c>
      <c r="F39" s="58">
        <f>SUM(F40:F42)</f>
        <v>0</v>
      </c>
      <c r="G39" s="28" t="e">
        <f>SUM(F39/C39*100)</f>
        <v>#DIV/0!</v>
      </c>
      <c r="H39" s="28" t="e">
        <f>SUM(F39/E39*100)</f>
        <v>#DIV/0!</v>
      </c>
      <c r="I39" s="60"/>
    </row>
    <row r="40" spans="1:9" ht="19.5" customHeight="1">
      <c r="A40" s="84">
        <v>41141</v>
      </c>
      <c r="B40" s="65" t="s">
        <v>152</v>
      </c>
      <c r="C40" s="85"/>
      <c r="D40" s="85"/>
      <c r="E40" s="85"/>
      <c r="F40" s="86"/>
      <c r="G40" s="85"/>
      <c r="H40" s="89"/>
      <c r="I40" s="60"/>
    </row>
    <row r="41" spans="1:9" ht="24.75" customHeight="1">
      <c r="A41" s="87">
        <v>41149</v>
      </c>
      <c r="B41" s="67" t="s">
        <v>153</v>
      </c>
      <c r="C41" s="85"/>
      <c r="D41" s="85"/>
      <c r="E41" s="85"/>
      <c r="F41" s="86"/>
      <c r="G41" s="85"/>
      <c r="H41" s="89"/>
      <c r="I41" s="60"/>
    </row>
    <row r="42" spans="1:9" ht="19.5" customHeight="1">
      <c r="A42" s="87"/>
      <c r="B42" s="65"/>
      <c r="C42" s="85"/>
      <c r="D42" s="85"/>
      <c r="E42" s="85"/>
      <c r="F42" s="86"/>
      <c r="G42" s="85"/>
      <c r="H42" s="89"/>
      <c r="I42" s="60"/>
    </row>
    <row r="43" spans="1:9" ht="19.5" customHeight="1">
      <c r="A43" s="24">
        <v>412</v>
      </c>
      <c r="B43" s="21" t="s">
        <v>15</v>
      </c>
      <c r="C43" s="58">
        <f>SUM(C45+C51+C56+C61+C67+C73+C78+C87+C91)</f>
        <v>0</v>
      </c>
      <c r="D43" s="58">
        <f>SUM(D45+D51+D56+D61+D67+D73+D78+D87+D91)</f>
        <v>0</v>
      </c>
      <c r="E43" s="58">
        <f>SUM(E45+E51+E56+E61+E67+E73+E78+E87+E91)</f>
        <v>0</v>
      </c>
      <c r="F43" s="59">
        <f>SUM(F45+F51+F56+F61+F67+F73+F78+F87+F91)</f>
        <v>0</v>
      </c>
      <c r="G43" s="28" t="e">
        <f aca="true" t="shared" si="6" ref="G43:G50">SUM(F43/C43*100)</f>
        <v>#DIV/0!</v>
      </c>
      <c r="H43" s="28" t="e">
        <f aca="true" t="shared" si="7" ref="H43:H50">SUM(F43/E43*100)</f>
        <v>#DIV/0!</v>
      </c>
      <c r="I43" s="60"/>
    </row>
    <row r="44" spans="1:9" ht="19.5" customHeight="1">
      <c r="A44" s="25"/>
      <c r="B44" s="22" t="s">
        <v>16</v>
      </c>
      <c r="C44" s="3"/>
      <c r="D44" s="3"/>
      <c r="E44" s="13"/>
      <c r="F44" s="13"/>
      <c r="G44" s="4" t="e">
        <f t="shared" si="6"/>
        <v>#DIV/0!</v>
      </c>
      <c r="H44" s="4" t="e">
        <f t="shared" si="7"/>
        <v>#DIV/0!</v>
      </c>
      <c r="I44" s="23"/>
    </row>
    <row r="45" spans="1:9" ht="19.5" customHeight="1">
      <c r="A45" s="20">
        <v>4121</v>
      </c>
      <c r="B45" s="26" t="s">
        <v>17</v>
      </c>
      <c r="C45" s="3"/>
      <c r="D45" s="3"/>
      <c r="E45" s="3"/>
      <c r="F45" s="3"/>
      <c r="G45" s="4" t="e">
        <f t="shared" si="6"/>
        <v>#DIV/0!</v>
      </c>
      <c r="H45" s="4" t="e">
        <f t="shared" si="7"/>
        <v>#DIV/0!</v>
      </c>
      <c r="I45" s="3"/>
    </row>
    <row r="46" spans="1:9" ht="19.5" customHeight="1">
      <c r="A46" s="70">
        <v>41211</v>
      </c>
      <c r="B46" s="71" t="s">
        <v>98</v>
      </c>
      <c r="C46" s="3"/>
      <c r="D46" s="3"/>
      <c r="E46" s="3"/>
      <c r="F46" s="3"/>
      <c r="G46" s="4" t="e">
        <f t="shared" si="6"/>
        <v>#DIV/0!</v>
      </c>
      <c r="H46" s="4" t="e">
        <f t="shared" si="7"/>
        <v>#DIV/0!</v>
      </c>
      <c r="I46" s="3"/>
    </row>
    <row r="47" spans="1:9" ht="19.5" customHeight="1">
      <c r="A47" s="70">
        <v>41212</v>
      </c>
      <c r="B47" s="71" t="s">
        <v>99</v>
      </c>
      <c r="C47" s="3"/>
      <c r="D47" s="3"/>
      <c r="E47" s="3"/>
      <c r="F47" s="3"/>
      <c r="G47" s="4" t="e">
        <f t="shared" si="6"/>
        <v>#DIV/0!</v>
      </c>
      <c r="H47" s="4" t="e">
        <f t="shared" si="7"/>
        <v>#DIV/0!</v>
      </c>
      <c r="I47" s="3"/>
    </row>
    <row r="48" spans="1:9" ht="27" customHeight="1">
      <c r="A48" s="70">
        <v>41213</v>
      </c>
      <c r="B48" s="72" t="s">
        <v>100</v>
      </c>
      <c r="C48" s="3"/>
      <c r="D48" s="3"/>
      <c r="E48" s="3"/>
      <c r="F48" s="3"/>
      <c r="G48" s="4" t="e">
        <f t="shared" si="6"/>
        <v>#DIV/0!</v>
      </c>
      <c r="H48" s="4" t="e">
        <f t="shared" si="7"/>
        <v>#DIV/0!</v>
      </c>
      <c r="I48" s="3"/>
    </row>
    <row r="49" spans="1:9" ht="19.5" customHeight="1">
      <c r="A49" s="70">
        <v>41214</v>
      </c>
      <c r="B49" s="71" t="s">
        <v>101</v>
      </c>
      <c r="C49" s="3"/>
      <c r="D49" s="3"/>
      <c r="E49" s="3"/>
      <c r="F49" s="3"/>
      <c r="G49" s="4" t="e">
        <f t="shared" si="6"/>
        <v>#DIV/0!</v>
      </c>
      <c r="H49" s="4" t="e">
        <f t="shared" si="7"/>
        <v>#DIV/0!</v>
      </c>
      <c r="I49" s="3"/>
    </row>
    <row r="50" spans="1:9" ht="19.5" customHeight="1">
      <c r="A50" s="70">
        <v>41219</v>
      </c>
      <c r="B50" s="71" t="s">
        <v>102</v>
      </c>
      <c r="C50" s="3"/>
      <c r="D50" s="3"/>
      <c r="E50" s="3"/>
      <c r="F50" s="3"/>
      <c r="G50" s="4" t="e">
        <f t="shared" si="6"/>
        <v>#DIV/0!</v>
      </c>
      <c r="H50" s="4" t="e">
        <f t="shared" si="7"/>
        <v>#DIV/0!</v>
      </c>
      <c r="I50" s="3"/>
    </row>
    <row r="51" spans="1:9" ht="26.25" customHeight="1">
      <c r="A51" s="27">
        <v>4122</v>
      </c>
      <c r="B51" s="73" t="s">
        <v>21</v>
      </c>
      <c r="C51" s="29">
        <f>SUM(C52:C55)</f>
        <v>0</v>
      </c>
      <c r="D51" s="29">
        <f>SUM(D52:D55)</f>
        <v>0</v>
      </c>
      <c r="E51" s="29">
        <f>SUM(E52:E55)</f>
        <v>0</v>
      </c>
      <c r="F51" s="29">
        <f>SUM(F52:F55)</f>
        <v>0</v>
      </c>
      <c r="G51" s="28" t="e">
        <f aca="true" t="shared" si="8" ref="G51:G60">SUM(F51/C51*100)</f>
        <v>#DIV/0!</v>
      </c>
      <c r="H51" s="28" t="e">
        <f aca="true" t="shared" si="9" ref="H51:H60">SUM(F51/E51*100)</f>
        <v>#DIV/0!</v>
      </c>
      <c r="I51" s="4"/>
    </row>
    <row r="52" spans="1:9" ht="19.5" customHeight="1">
      <c r="A52" s="35">
        <v>41221</v>
      </c>
      <c r="B52" s="19" t="s">
        <v>18</v>
      </c>
      <c r="C52" s="4"/>
      <c r="D52" s="4"/>
      <c r="E52" s="4"/>
      <c r="F52" s="4"/>
      <c r="G52" s="4" t="e">
        <f t="shared" si="8"/>
        <v>#DIV/0!</v>
      </c>
      <c r="H52" s="4" t="e">
        <f t="shared" si="9"/>
        <v>#DIV/0!</v>
      </c>
      <c r="I52" s="4"/>
    </row>
    <row r="53" spans="1:9" ht="19.5" customHeight="1">
      <c r="A53" s="35">
        <v>41222</v>
      </c>
      <c r="B53" s="19" t="s">
        <v>19</v>
      </c>
      <c r="C53" s="4"/>
      <c r="D53" s="4"/>
      <c r="E53" s="4"/>
      <c r="F53" s="4"/>
      <c r="G53" s="4" t="e">
        <f t="shared" si="8"/>
        <v>#DIV/0!</v>
      </c>
      <c r="H53" s="4" t="e">
        <f t="shared" si="9"/>
        <v>#DIV/0!</v>
      </c>
      <c r="I53" s="4"/>
    </row>
    <row r="54" spans="1:9" ht="19.5" customHeight="1">
      <c r="A54" s="35">
        <v>41223</v>
      </c>
      <c r="B54" s="19" t="s">
        <v>20</v>
      </c>
      <c r="C54" s="4"/>
      <c r="D54" s="4"/>
      <c r="E54" s="4"/>
      <c r="F54" s="4"/>
      <c r="G54" s="4" t="e">
        <f t="shared" si="8"/>
        <v>#DIV/0!</v>
      </c>
      <c r="H54" s="4" t="e">
        <f t="shared" si="9"/>
        <v>#DIV/0!</v>
      </c>
      <c r="I54" s="4"/>
    </row>
    <row r="55" spans="1:9" ht="19.5" customHeight="1">
      <c r="A55" s="35">
        <v>41224</v>
      </c>
      <c r="B55" s="38" t="s">
        <v>103</v>
      </c>
      <c r="C55" s="4"/>
      <c r="D55" s="4"/>
      <c r="E55" s="4"/>
      <c r="F55" s="4"/>
      <c r="G55" s="4" t="e">
        <f t="shared" si="8"/>
        <v>#DIV/0!</v>
      </c>
      <c r="H55" s="4" t="e">
        <f t="shared" si="9"/>
        <v>#DIV/0!</v>
      </c>
      <c r="I55" s="4"/>
    </row>
    <row r="56" spans="1:9" ht="19.5" customHeight="1">
      <c r="A56" s="6">
        <v>4123</v>
      </c>
      <c r="B56" s="28" t="s">
        <v>22</v>
      </c>
      <c r="C56" s="28">
        <f>SUM(C57:C60)</f>
        <v>0</v>
      </c>
      <c r="D56" s="28">
        <f>SUM(D57:D60)</f>
        <v>0</v>
      </c>
      <c r="E56" s="28">
        <f>SUM(E57:E60)</f>
        <v>0</v>
      </c>
      <c r="F56" s="28">
        <f>SUM(F57:F60)</f>
        <v>0</v>
      </c>
      <c r="G56" s="28" t="e">
        <f t="shared" si="8"/>
        <v>#DIV/0!</v>
      </c>
      <c r="H56" s="28" t="e">
        <f t="shared" si="9"/>
        <v>#DIV/0!</v>
      </c>
      <c r="I56" s="4"/>
    </row>
    <row r="57" spans="1:9" ht="19.5" customHeight="1">
      <c r="A57" s="39">
        <v>41231</v>
      </c>
      <c r="B57" s="38" t="s">
        <v>104</v>
      </c>
      <c r="C57" s="4"/>
      <c r="D57" s="4"/>
      <c r="E57" s="4"/>
      <c r="F57" s="4"/>
      <c r="G57" s="4" t="e">
        <f t="shared" si="8"/>
        <v>#DIV/0!</v>
      </c>
      <c r="H57" s="4" t="e">
        <f t="shared" si="9"/>
        <v>#DIV/0!</v>
      </c>
      <c r="I57" s="4"/>
    </row>
    <row r="58" spans="1:9" ht="19.5" customHeight="1">
      <c r="A58" s="39">
        <v>41232</v>
      </c>
      <c r="B58" s="38" t="s">
        <v>105</v>
      </c>
      <c r="C58" s="4"/>
      <c r="D58" s="4"/>
      <c r="E58" s="4"/>
      <c r="F58" s="4"/>
      <c r="G58" s="4" t="e">
        <f t="shared" si="8"/>
        <v>#DIV/0!</v>
      </c>
      <c r="H58" s="4" t="e">
        <f t="shared" si="9"/>
        <v>#DIV/0!</v>
      </c>
      <c r="I58" s="4"/>
    </row>
    <row r="59" spans="1:9" ht="27.75" customHeight="1">
      <c r="A59" s="39">
        <v>41233</v>
      </c>
      <c r="B59" s="74" t="s">
        <v>106</v>
      </c>
      <c r="C59" s="4"/>
      <c r="D59" s="4"/>
      <c r="E59" s="4"/>
      <c r="F59" s="4"/>
      <c r="G59" s="4" t="e">
        <f t="shared" si="8"/>
        <v>#DIV/0!</v>
      </c>
      <c r="H59" s="4" t="e">
        <f t="shared" si="9"/>
        <v>#DIV/0!</v>
      </c>
      <c r="I59" s="4"/>
    </row>
    <row r="60" spans="1:9" ht="19.5" customHeight="1">
      <c r="A60" s="39">
        <v>41239</v>
      </c>
      <c r="B60" s="38" t="s">
        <v>107</v>
      </c>
      <c r="C60" s="4"/>
      <c r="D60" s="4"/>
      <c r="E60" s="4"/>
      <c r="F60" s="4"/>
      <c r="G60" s="4" t="e">
        <f t="shared" si="8"/>
        <v>#DIV/0!</v>
      </c>
      <c r="H60" s="4" t="e">
        <f t="shared" si="9"/>
        <v>#DIV/0!</v>
      </c>
      <c r="I60" s="4"/>
    </row>
    <row r="61" spans="1:9" ht="19.5" customHeight="1">
      <c r="A61" s="6">
        <v>4124</v>
      </c>
      <c r="B61" s="28" t="s">
        <v>23</v>
      </c>
      <c r="C61" s="28">
        <f>SUM(C62:C66)</f>
        <v>0</v>
      </c>
      <c r="D61" s="28">
        <f>SUM(D62:D66)</f>
        <v>0</v>
      </c>
      <c r="E61" s="28">
        <f>SUM(E62:E66)</f>
        <v>0</v>
      </c>
      <c r="F61" s="28">
        <f>SUM(F62:F66)</f>
        <v>0</v>
      </c>
      <c r="G61" s="28" t="e">
        <f aca="true" t="shared" si="10" ref="G61:G66">SUM(F61/C61*100)</f>
        <v>#DIV/0!</v>
      </c>
      <c r="H61" s="28" t="e">
        <f aca="true" t="shared" si="11" ref="H61:H66">SUM(F61/E61*100)</f>
        <v>#DIV/0!</v>
      </c>
      <c r="I61" s="4"/>
    </row>
    <row r="62" spans="1:9" ht="19.5" customHeight="1">
      <c r="A62" s="39">
        <v>41241</v>
      </c>
      <c r="B62" s="38" t="s">
        <v>108</v>
      </c>
      <c r="C62" s="4"/>
      <c r="D62" s="4"/>
      <c r="E62" s="4"/>
      <c r="F62" s="4"/>
      <c r="G62" s="4" t="e">
        <f t="shared" si="10"/>
        <v>#DIV/0!</v>
      </c>
      <c r="H62" s="4" t="e">
        <f t="shared" si="11"/>
        <v>#DIV/0!</v>
      </c>
      <c r="I62" s="4"/>
    </row>
    <row r="63" spans="1:9" ht="19.5" customHeight="1">
      <c r="A63" s="39">
        <v>41242</v>
      </c>
      <c r="B63" s="38" t="s">
        <v>109</v>
      </c>
      <c r="C63" s="4"/>
      <c r="D63" s="4"/>
      <c r="E63" s="4"/>
      <c r="F63" s="4"/>
      <c r="G63" s="4" t="e">
        <f t="shared" si="10"/>
        <v>#DIV/0!</v>
      </c>
      <c r="H63" s="4" t="e">
        <f t="shared" si="11"/>
        <v>#DIV/0!</v>
      </c>
      <c r="I63" s="4"/>
    </row>
    <row r="64" spans="1:9" ht="19.5" customHeight="1">
      <c r="A64" s="39">
        <v>41243</v>
      </c>
      <c r="B64" s="38" t="s">
        <v>110</v>
      </c>
      <c r="C64" s="4"/>
      <c r="D64" s="4"/>
      <c r="E64" s="4"/>
      <c r="F64" s="4"/>
      <c r="G64" s="4" t="e">
        <f t="shared" si="10"/>
        <v>#DIV/0!</v>
      </c>
      <c r="H64" s="4" t="e">
        <f t="shared" si="11"/>
        <v>#DIV/0!</v>
      </c>
      <c r="I64" s="4"/>
    </row>
    <row r="65" spans="1:9" ht="19.5" customHeight="1">
      <c r="A65" s="39">
        <v>41244</v>
      </c>
      <c r="B65" s="38" t="s">
        <v>111</v>
      </c>
      <c r="C65" s="4"/>
      <c r="D65" s="4"/>
      <c r="E65" s="4"/>
      <c r="F65" s="4"/>
      <c r="G65" s="4" t="e">
        <f t="shared" si="10"/>
        <v>#DIV/0!</v>
      </c>
      <c r="H65" s="4" t="e">
        <f t="shared" si="11"/>
        <v>#DIV/0!</v>
      </c>
      <c r="I65" s="4"/>
    </row>
    <row r="66" spans="1:9" ht="19.5" customHeight="1">
      <c r="A66" s="39">
        <v>41249</v>
      </c>
      <c r="B66" s="38" t="s">
        <v>112</v>
      </c>
      <c r="C66" s="4"/>
      <c r="D66" s="4"/>
      <c r="E66" s="4"/>
      <c r="F66" s="4"/>
      <c r="G66" s="4" t="e">
        <f t="shared" si="10"/>
        <v>#DIV/0!</v>
      </c>
      <c r="H66" s="4" t="e">
        <f t="shared" si="11"/>
        <v>#DIV/0!</v>
      </c>
      <c r="I66" s="4"/>
    </row>
    <row r="67" spans="1:9" ht="19.5" customHeight="1">
      <c r="A67" s="6">
        <v>4125</v>
      </c>
      <c r="B67" s="28" t="s">
        <v>24</v>
      </c>
      <c r="C67" s="28">
        <f>SUM(C68:C72)</f>
        <v>0</v>
      </c>
      <c r="D67" s="28">
        <f>SUM(D68:D72)</f>
        <v>0</v>
      </c>
      <c r="E67" s="28">
        <f>SUM(E68:E72)</f>
        <v>0</v>
      </c>
      <c r="F67" s="28">
        <f>SUM(F68:F72)</f>
        <v>0</v>
      </c>
      <c r="G67" s="28" t="e">
        <f>SUM(F67/C67*100)</f>
        <v>#DIV/0!</v>
      </c>
      <c r="H67" s="28" t="e">
        <f>SUM(F67/E67*100)</f>
        <v>#DIV/0!</v>
      </c>
      <c r="I67" s="4"/>
    </row>
    <row r="68" spans="1:9" ht="19.5" customHeight="1">
      <c r="A68" s="39">
        <v>41251</v>
      </c>
      <c r="B68" s="38" t="s">
        <v>113</v>
      </c>
      <c r="C68" s="4"/>
      <c r="D68" s="4"/>
      <c r="E68" s="4"/>
      <c r="F68" s="4"/>
      <c r="G68" s="4" t="e">
        <f>SUM(F68/C68*100)</f>
        <v>#DIV/0!</v>
      </c>
      <c r="H68" s="4" t="e">
        <f>SUM(F68/E68*100)</f>
        <v>#DIV/0!</v>
      </c>
      <c r="I68" s="4"/>
    </row>
    <row r="69" spans="1:9" ht="23.25" customHeight="1">
      <c r="A69" s="39">
        <v>41252</v>
      </c>
      <c r="B69" s="74" t="s">
        <v>114</v>
      </c>
      <c r="C69" s="4"/>
      <c r="D69" s="4"/>
      <c r="E69" s="4"/>
      <c r="F69" s="4"/>
      <c r="G69" s="4" t="e">
        <f>SUM(F69/C69*100)</f>
        <v>#DIV/0!</v>
      </c>
      <c r="H69" s="4" t="e">
        <f>SUM(F69/E69*100)</f>
        <v>#DIV/0!</v>
      </c>
      <c r="I69" s="4"/>
    </row>
    <row r="70" spans="1:9" ht="19.5" customHeight="1">
      <c r="A70" s="39">
        <v>41253</v>
      </c>
      <c r="B70" s="38" t="s">
        <v>115</v>
      </c>
      <c r="C70" s="4"/>
      <c r="D70" s="4"/>
      <c r="E70" s="4"/>
      <c r="F70" s="4"/>
      <c r="G70" s="4" t="e">
        <f>SUM(F70/C70*100)</f>
        <v>#DIV/0!</v>
      </c>
      <c r="H70" s="4" t="e">
        <f>SUM(F70/E70*100)</f>
        <v>#DIV/0!</v>
      </c>
      <c r="I70" s="4"/>
    </row>
    <row r="71" spans="1:9" ht="19.5" customHeight="1">
      <c r="A71" s="39">
        <v>41259</v>
      </c>
      <c r="B71" s="38" t="s">
        <v>116</v>
      </c>
      <c r="C71" s="4"/>
      <c r="D71" s="4"/>
      <c r="E71" s="4"/>
      <c r="F71" s="4"/>
      <c r="G71" s="4" t="e">
        <f>SUM(F71/C71*100)</f>
        <v>#DIV/0!</v>
      </c>
      <c r="H71" s="4" t="e">
        <f>SUM(F71/E71*100)</f>
        <v>#DIV/0!</v>
      </c>
      <c r="I71" s="4"/>
    </row>
    <row r="72" spans="1:9" ht="19.5" customHeight="1">
      <c r="A72" s="39"/>
      <c r="B72" s="19"/>
      <c r="C72" s="4"/>
      <c r="D72" s="4"/>
      <c r="E72" s="4"/>
      <c r="F72" s="4"/>
      <c r="G72" s="4"/>
      <c r="H72" s="4"/>
      <c r="I72" s="4"/>
    </row>
    <row r="73" spans="1:9" ht="19.5" customHeight="1">
      <c r="A73" s="6">
        <v>4126</v>
      </c>
      <c r="B73" s="28" t="s">
        <v>25</v>
      </c>
      <c r="C73" s="28">
        <f>SUM(C74:C77)</f>
        <v>0</v>
      </c>
      <c r="D73" s="28">
        <f>SUM(D74:D77)</f>
        <v>0</v>
      </c>
      <c r="E73" s="28">
        <f>SUM(E74:E77)</f>
        <v>0</v>
      </c>
      <c r="F73" s="28">
        <f>SUM(F74:F77)</f>
        <v>0</v>
      </c>
      <c r="G73" s="28" t="e">
        <f>SUM(F73/C73*100)</f>
        <v>#DIV/0!</v>
      </c>
      <c r="H73" s="28" t="e">
        <f>SUM(F73/E73*100)</f>
        <v>#DIV/0!</v>
      </c>
      <c r="I73" s="28"/>
    </row>
    <row r="74" spans="1:9" ht="19.5" customHeight="1">
      <c r="A74" s="39">
        <v>41261</v>
      </c>
      <c r="B74" s="38" t="s">
        <v>117</v>
      </c>
      <c r="C74" s="4"/>
      <c r="D74" s="4"/>
      <c r="E74" s="4"/>
      <c r="F74" s="4"/>
      <c r="G74" s="4" t="e">
        <f>SUM(F74/C74*100)</f>
        <v>#DIV/0!</v>
      </c>
      <c r="H74" s="4" t="e">
        <f>SUM(F74/E74*100)</f>
        <v>#DIV/0!</v>
      </c>
      <c r="I74" s="4"/>
    </row>
    <row r="75" spans="1:9" ht="19.5" customHeight="1">
      <c r="A75" s="39">
        <v>41262</v>
      </c>
      <c r="B75" s="38" t="s">
        <v>118</v>
      </c>
      <c r="C75" s="4"/>
      <c r="D75" s="4"/>
      <c r="E75" s="4"/>
      <c r="F75" s="4"/>
      <c r="G75" s="4" t="e">
        <f>SUM(F75/C75*100)</f>
        <v>#DIV/0!</v>
      </c>
      <c r="H75" s="4" t="e">
        <f>SUM(F75/E75*100)</f>
        <v>#DIV/0!</v>
      </c>
      <c r="I75" s="4"/>
    </row>
    <row r="76" spans="1:9" ht="19.5" customHeight="1">
      <c r="A76" s="39">
        <v>41263</v>
      </c>
      <c r="B76" s="38" t="s">
        <v>119</v>
      </c>
      <c r="C76" s="4"/>
      <c r="D76" s="4"/>
      <c r="E76" s="4"/>
      <c r="F76" s="4"/>
      <c r="G76" s="4" t="e">
        <f>SUM(F76/C76*100)</f>
        <v>#DIV/0!</v>
      </c>
      <c r="H76" s="4" t="e">
        <f>SUM(F76/E76*100)</f>
        <v>#DIV/0!</v>
      </c>
      <c r="I76" s="4"/>
    </row>
    <row r="77" spans="1:9" ht="19.5" customHeight="1">
      <c r="A77" s="39"/>
      <c r="B77" s="19"/>
      <c r="C77" s="4"/>
      <c r="D77" s="4"/>
      <c r="E77" s="4"/>
      <c r="F77" s="4"/>
      <c r="G77" s="4"/>
      <c r="H77" s="4"/>
      <c r="I77" s="4"/>
    </row>
    <row r="78" spans="1:9" ht="19.5" customHeight="1">
      <c r="A78" s="6">
        <v>4127</v>
      </c>
      <c r="B78" s="28" t="s">
        <v>26</v>
      </c>
      <c r="C78" s="28">
        <f>SUM(C79:C86)</f>
        <v>0</v>
      </c>
      <c r="D78" s="28">
        <f>SUM(D79:D86)</f>
        <v>0</v>
      </c>
      <c r="E78" s="28">
        <f>SUM(E79:E86)</f>
        <v>0</v>
      </c>
      <c r="F78" s="28">
        <f>SUM(F79:F86)</f>
        <v>0</v>
      </c>
      <c r="G78" s="28" t="e">
        <f aca="true" t="shared" si="12" ref="G78:G86">SUM(F78/C78*100)</f>
        <v>#DIV/0!</v>
      </c>
      <c r="H78" s="28" t="e">
        <f aca="true" t="shared" si="13" ref="H78:H86">SUM(F78/E78*100)</f>
        <v>#DIV/0!</v>
      </c>
      <c r="I78" s="4"/>
    </row>
    <row r="79" spans="1:9" ht="19.5" customHeight="1">
      <c r="A79" s="39">
        <v>41271</v>
      </c>
      <c r="B79" s="38" t="s">
        <v>120</v>
      </c>
      <c r="C79" s="4"/>
      <c r="D79" s="4"/>
      <c r="E79" s="4"/>
      <c r="F79" s="4"/>
      <c r="G79" s="4" t="e">
        <f t="shared" si="12"/>
        <v>#DIV/0!</v>
      </c>
      <c r="H79" s="4" t="e">
        <f t="shared" si="13"/>
        <v>#DIV/0!</v>
      </c>
      <c r="I79" s="4"/>
    </row>
    <row r="80" spans="1:9" ht="19.5" customHeight="1">
      <c r="A80" s="39">
        <v>41272</v>
      </c>
      <c r="B80" s="38" t="s">
        <v>121</v>
      </c>
      <c r="C80" s="4"/>
      <c r="D80" s="4"/>
      <c r="E80" s="4"/>
      <c r="F80" s="4"/>
      <c r="G80" s="4" t="e">
        <f t="shared" si="12"/>
        <v>#DIV/0!</v>
      </c>
      <c r="H80" s="4" t="e">
        <f t="shared" si="13"/>
        <v>#DIV/0!</v>
      </c>
      <c r="I80" s="4"/>
    </row>
    <row r="81" spans="1:9" ht="19.5" customHeight="1">
      <c r="A81" s="39">
        <v>41273</v>
      </c>
      <c r="B81" s="38" t="s">
        <v>122</v>
      </c>
      <c r="C81" s="4"/>
      <c r="D81" s="4"/>
      <c r="E81" s="4"/>
      <c r="F81" s="4"/>
      <c r="G81" s="4" t="e">
        <f t="shared" si="12"/>
        <v>#DIV/0!</v>
      </c>
      <c r="H81" s="4" t="e">
        <f t="shared" si="13"/>
        <v>#DIV/0!</v>
      </c>
      <c r="I81" s="4"/>
    </row>
    <row r="82" spans="1:9" ht="19.5" customHeight="1">
      <c r="A82" s="39">
        <v>41274</v>
      </c>
      <c r="B82" s="38" t="s">
        <v>123</v>
      </c>
      <c r="C82" s="4"/>
      <c r="D82" s="4"/>
      <c r="E82" s="4"/>
      <c r="F82" s="4"/>
      <c r="G82" s="4" t="e">
        <f t="shared" si="12"/>
        <v>#DIV/0!</v>
      </c>
      <c r="H82" s="4" t="e">
        <f t="shared" si="13"/>
        <v>#DIV/0!</v>
      </c>
      <c r="I82" s="4"/>
    </row>
    <row r="83" spans="1:9" ht="19.5" customHeight="1">
      <c r="A83" s="39">
        <v>41275</v>
      </c>
      <c r="B83" s="38" t="s">
        <v>124</v>
      </c>
      <c r="C83" s="4"/>
      <c r="D83" s="4"/>
      <c r="E83" s="4"/>
      <c r="F83" s="4"/>
      <c r="G83" s="4" t="e">
        <f t="shared" si="12"/>
        <v>#DIV/0!</v>
      </c>
      <c r="H83" s="4" t="e">
        <f t="shared" si="13"/>
        <v>#DIV/0!</v>
      </c>
      <c r="I83" s="4"/>
    </row>
    <row r="84" spans="1:9" ht="19.5" customHeight="1">
      <c r="A84" s="39">
        <v>41276</v>
      </c>
      <c r="B84" s="38" t="s">
        <v>125</v>
      </c>
      <c r="C84" s="4"/>
      <c r="D84" s="4"/>
      <c r="E84" s="4"/>
      <c r="F84" s="4"/>
      <c r="G84" s="4" t="e">
        <f t="shared" si="12"/>
        <v>#DIV/0!</v>
      </c>
      <c r="H84" s="4" t="e">
        <f t="shared" si="13"/>
        <v>#DIV/0!</v>
      </c>
      <c r="I84" s="4"/>
    </row>
    <row r="85" spans="1:9" ht="19.5" customHeight="1">
      <c r="A85" s="39">
        <v>41277</v>
      </c>
      <c r="B85" s="38" t="s">
        <v>126</v>
      </c>
      <c r="C85" s="4"/>
      <c r="D85" s="4"/>
      <c r="E85" s="4"/>
      <c r="F85" s="4"/>
      <c r="G85" s="4" t="e">
        <f t="shared" si="12"/>
        <v>#DIV/0!</v>
      </c>
      <c r="H85" s="4" t="e">
        <f t="shared" si="13"/>
        <v>#DIV/0!</v>
      </c>
      <c r="I85" s="4"/>
    </row>
    <row r="86" spans="1:9" ht="19.5" customHeight="1">
      <c r="A86" s="39">
        <v>41279</v>
      </c>
      <c r="B86" s="38" t="s">
        <v>127</v>
      </c>
      <c r="C86" s="4"/>
      <c r="D86" s="4"/>
      <c r="E86" s="4"/>
      <c r="F86" s="4"/>
      <c r="G86" s="4" t="e">
        <f t="shared" si="12"/>
        <v>#DIV/0!</v>
      </c>
      <c r="H86" s="4" t="e">
        <f t="shared" si="13"/>
        <v>#DIV/0!</v>
      </c>
      <c r="I86" s="4"/>
    </row>
    <row r="87" spans="1:9" ht="25.5" customHeight="1">
      <c r="A87" s="6">
        <v>4128</v>
      </c>
      <c r="B87" s="73" t="s">
        <v>128</v>
      </c>
      <c r="C87" s="28">
        <f>SUM(C88:C90)</f>
        <v>0</v>
      </c>
      <c r="D87" s="28">
        <f>SUM(D88:D90)</f>
        <v>0</v>
      </c>
      <c r="E87" s="28">
        <f>SUM(E88:E90)</f>
        <v>0</v>
      </c>
      <c r="F87" s="28">
        <f>SUM(F88:F90)</f>
        <v>0</v>
      </c>
      <c r="G87" s="28" t="e">
        <f>SUM(F87/C87*100)</f>
        <v>#DIV/0!</v>
      </c>
      <c r="H87" s="28" t="e">
        <f>SUM(F87/E87*100)</f>
        <v>#DIV/0!</v>
      </c>
      <c r="I87" s="4"/>
    </row>
    <row r="88" spans="1:9" ht="19.5" customHeight="1">
      <c r="A88" s="78">
        <v>41281</v>
      </c>
      <c r="B88" s="74" t="s">
        <v>129</v>
      </c>
      <c r="C88" s="4"/>
      <c r="D88" s="4"/>
      <c r="E88" s="4"/>
      <c r="F88" s="4"/>
      <c r="G88" s="4" t="e">
        <f>SUM(F88/C88*100)</f>
        <v>#DIV/0!</v>
      </c>
      <c r="H88" s="4" t="e">
        <f>SUM(F88/E88*100)</f>
        <v>#DIV/0!</v>
      </c>
      <c r="I88" s="4"/>
    </row>
    <row r="89" spans="1:9" ht="19.5" customHeight="1">
      <c r="A89" s="78">
        <v>41282</v>
      </c>
      <c r="B89" s="74" t="s">
        <v>130</v>
      </c>
      <c r="C89" s="4"/>
      <c r="D89" s="4"/>
      <c r="E89" s="4"/>
      <c r="F89" s="4"/>
      <c r="G89" s="4" t="e">
        <f>SUM(F89/C89*100)</f>
        <v>#DIV/0!</v>
      </c>
      <c r="H89" s="4" t="e">
        <f>SUM(F89/E89*100)</f>
        <v>#DIV/0!</v>
      </c>
      <c r="I89" s="4"/>
    </row>
    <row r="90" spans="1:9" ht="19.5" customHeight="1">
      <c r="A90" s="79"/>
      <c r="B90" s="19"/>
      <c r="C90" s="4"/>
      <c r="D90" s="4"/>
      <c r="E90" s="4"/>
      <c r="F90" s="4"/>
      <c r="G90" s="4"/>
      <c r="H90" s="4"/>
      <c r="I90" s="4"/>
    </row>
    <row r="91" spans="1:9" ht="19.5" customHeight="1">
      <c r="A91" s="30">
        <v>4129</v>
      </c>
      <c r="B91" s="28" t="s">
        <v>131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>SUM(F92:F96)</f>
        <v>0</v>
      </c>
      <c r="G91" s="28" t="e">
        <f aca="true" t="shared" si="14" ref="G91:G96">SUM(F91/C91*100)</f>
        <v>#DIV/0!</v>
      </c>
      <c r="H91" s="28" t="e">
        <f aca="true" t="shared" si="15" ref="H91:H96">SUM(F91/E91*100)</f>
        <v>#DIV/0!</v>
      </c>
      <c r="I91" s="4"/>
    </row>
    <row r="92" spans="1:9" ht="19.5" customHeight="1">
      <c r="A92" s="35">
        <v>41292</v>
      </c>
      <c r="B92" s="19" t="s">
        <v>28</v>
      </c>
      <c r="C92" s="28"/>
      <c r="D92" s="28"/>
      <c r="E92" s="28"/>
      <c r="F92" s="28"/>
      <c r="G92" s="4" t="e">
        <f t="shared" si="14"/>
        <v>#DIV/0!</v>
      </c>
      <c r="H92" s="4" t="e">
        <f t="shared" si="15"/>
        <v>#DIV/0!</v>
      </c>
      <c r="I92" s="4"/>
    </row>
    <row r="93" spans="1:9" ht="19.5" customHeight="1">
      <c r="A93" s="36">
        <v>41293</v>
      </c>
      <c r="B93" s="19" t="s">
        <v>29</v>
      </c>
      <c r="C93" s="31"/>
      <c r="D93" s="31"/>
      <c r="E93" s="31"/>
      <c r="F93" s="28"/>
      <c r="G93" s="4" t="e">
        <f t="shared" si="14"/>
        <v>#DIV/0!</v>
      </c>
      <c r="H93" s="4" t="e">
        <f t="shared" si="15"/>
        <v>#DIV/0!</v>
      </c>
      <c r="I93" s="4"/>
    </row>
    <row r="94" spans="1:9" ht="19.5" customHeight="1">
      <c r="A94" s="35">
        <v>41294</v>
      </c>
      <c r="B94" s="19" t="s">
        <v>30</v>
      </c>
      <c r="C94" s="28"/>
      <c r="D94" s="28"/>
      <c r="E94" s="28"/>
      <c r="F94" s="28"/>
      <c r="G94" s="4" t="e">
        <f t="shared" si="14"/>
        <v>#DIV/0!</v>
      </c>
      <c r="H94" s="4" t="e">
        <f t="shared" si="15"/>
        <v>#DIV/0!</v>
      </c>
      <c r="I94" s="4"/>
    </row>
    <row r="95" spans="1:9" ht="27" customHeight="1">
      <c r="A95" s="37">
        <v>41297</v>
      </c>
      <c r="B95" s="74" t="s">
        <v>132</v>
      </c>
      <c r="C95" s="28"/>
      <c r="D95" s="28"/>
      <c r="E95" s="28"/>
      <c r="F95" s="28"/>
      <c r="G95" s="4" t="e">
        <f t="shared" si="14"/>
        <v>#DIV/0!</v>
      </c>
      <c r="H95" s="4" t="e">
        <f t="shared" si="15"/>
        <v>#DIV/0!</v>
      </c>
      <c r="I95" s="4"/>
    </row>
    <row r="96" spans="1:9" ht="19.5" customHeight="1">
      <c r="A96" s="8">
        <v>41299</v>
      </c>
      <c r="B96" s="32" t="s">
        <v>27</v>
      </c>
      <c r="C96" s="9"/>
      <c r="D96" s="9"/>
      <c r="E96" s="9"/>
      <c r="F96" s="9"/>
      <c r="G96" s="4" t="e">
        <f t="shared" si="14"/>
        <v>#DIV/0!</v>
      </c>
      <c r="H96" s="4" t="e">
        <f t="shared" si="15"/>
        <v>#DIV/0!</v>
      </c>
      <c r="I96" s="4"/>
    </row>
    <row r="97" spans="1:9" ht="31.5" customHeight="1">
      <c r="A97" s="46">
        <v>413</v>
      </c>
      <c r="B97" s="80" t="s">
        <v>133</v>
      </c>
      <c r="C97" s="28">
        <f>SUM(C98:C102)</f>
        <v>0</v>
      </c>
      <c r="D97" s="28">
        <f>SUM(D98:D102)</f>
        <v>0</v>
      </c>
      <c r="E97" s="28">
        <f>SUM(E98:E102)</f>
        <v>0</v>
      </c>
      <c r="F97" s="28">
        <f>SUM(F98:F102)</f>
        <v>0</v>
      </c>
      <c r="G97" s="28" t="e">
        <f>SUM(F97/C97*100)</f>
        <v>#DIV/0!</v>
      </c>
      <c r="H97" s="28" t="e">
        <f>SUM(F97/E97*100)</f>
        <v>#DIV/0!</v>
      </c>
      <c r="I97" s="4"/>
    </row>
    <row r="98" spans="1:9" ht="19.5" customHeight="1">
      <c r="A98" s="39">
        <v>4131</v>
      </c>
      <c r="B98" s="19" t="s">
        <v>32</v>
      </c>
      <c r="C98" s="4"/>
      <c r="D98" s="4"/>
      <c r="E98" s="4"/>
      <c r="F98" s="4"/>
      <c r="G98" s="4" t="e">
        <f>SUM(F98/C98*100)</f>
        <v>#DIV/0!</v>
      </c>
      <c r="H98" s="4" t="e">
        <f>SUM(F98/E98*100)</f>
        <v>#DIV/0!</v>
      </c>
      <c r="I98" s="4"/>
    </row>
    <row r="99" spans="1:9" ht="19.5" customHeight="1">
      <c r="A99" s="39">
        <v>4133</v>
      </c>
      <c r="B99" s="38" t="s">
        <v>134</v>
      </c>
      <c r="C99" s="4"/>
      <c r="D99" s="4"/>
      <c r="E99" s="4"/>
      <c r="F99" s="4"/>
      <c r="G99" s="4" t="e">
        <f>SUM(F99/C99*100)</f>
        <v>#DIV/0!</v>
      </c>
      <c r="H99" s="4" t="e">
        <f>SUM(F99/E99*100)</f>
        <v>#DIV/0!</v>
      </c>
      <c r="I99" s="4"/>
    </row>
    <row r="100" spans="1:9" ht="19.5" customHeight="1">
      <c r="A100" s="39">
        <v>4137</v>
      </c>
      <c r="B100" s="38" t="s">
        <v>135</v>
      </c>
      <c r="C100" s="4"/>
      <c r="D100" s="4"/>
      <c r="E100" s="4"/>
      <c r="F100" s="4"/>
      <c r="G100" s="4" t="e">
        <f>SUM(F100/C100*100)</f>
        <v>#DIV/0!</v>
      </c>
      <c r="H100" s="4" t="e">
        <f>SUM(F100/E100*100)</f>
        <v>#DIV/0!</v>
      </c>
      <c r="I100" s="4"/>
    </row>
    <row r="101" spans="1:9" ht="19.5" customHeight="1">
      <c r="A101" s="39">
        <v>4139</v>
      </c>
      <c r="B101" s="34" t="s">
        <v>33</v>
      </c>
      <c r="C101" s="4"/>
      <c r="D101" s="4"/>
      <c r="E101" s="4"/>
      <c r="F101" s="4"/>
      <c r="G101" s="4" t="e">
        <f>SUM(F101/C101*100)</f>
        <v>#DIV/0!</v>
      </c>
      <c r="H101" s="4" t="e">
        <f>SUM(F101/E101*100)</f>
        <v>#DIV/0!</v>
      </c>
      <c r="I101" s="4"/>
    </row>
    <row r="102" spans="1:9" ht="19.5" customHeight="1">
      <c r="A102" s="39"/>
      <c r="B102" s="34"/>
      <c r="C102" s="4"/>
      <c r="D102" s="4"/>
      <c r="E102" s="4"/>
      <c r="F102" s="4"/>
      <c r="G102" s="4"/>
      <c r="H102" s="4"/>
      <c r="I102" s="4"/>
    </row>
    <row r="103" spans="1:9" ht="19.5" customHeight="1">
      <c r="A103" s="10">
        <v>414</v>
      </c>
      <c r="B103" s="11" t="s">
        <v>34</v>
      </c>
      <c r="C103" s="28">
        <f>SUM(C104)</f>
        <v>0</v>
      </c>
      <c r="D103" s="28">
        <f>SUM(D104)</f>
        <v>0</v>
      </c>
      <c r="E103" s="28">
        <f>SUM(E104)</f>
        <v>0</v>
      </c>
      <c r="F103" s="28">
        <f>SUM(F104)</f>
        <v>0</v>
      </c>
      <c r="G103" s="28" t="e">
        <f>SUM(F103/C103*100)</f>
        <v>#DIV/0!</v>
      </c>
      <c r="H103" s="28" t="e">
        <f>SUM(F103/E103*100)</f>
        <v>#DIV/0!</v>
      </c>
      <c r="I103" s="4"/>
    </row>
    <row r="104" spans="1:9" ht="19.5" customHeight="1">
      <c r="A104" s="40">
        <v>4141</v>
      </c>
      <c r="B104" s="34" t="s">
        <v>34</v>
      </c>
      <c r="C104" s="4"/>
      <c r="D104" s="4"/>
      <c r="E104" s="4"/>
      <c r="F104" s="4"/>
      <c r="G104" s="4" t="e">
        <f>SUM(F104/C104*100)</f>
        <v>#DIV/0!</v>
      </c>
      <c r="H104" s="4" t="e">
        <f>SUM(F104/E104*100)</f>
        <v>#DIV/0!</v>
      </c>
      <c r="I104" s="4"/>
    </row>
    <row r="105" spans="1:9" ht="19.5" customHeight="1">
      <c r="A105" s="10">
        <v>415</v>
      </c>
      <c r="B105" s="11" t="s">
        <v>35</v>
      </c>
      <c r="C105" s="28">
        <f>SUM(C106)</f>
        <v>0</v>
      </c>
      <c r="D105" s="28">
        <f>SUM(D106)</f>
        <v>0</v>
      </c>
      <c r="E105" s="28">
        <f>SUM(E106)</f>
        <v>0</v>
      </c>
      <c r="F105" s="28">
        <f>SUM(F106)</f>
        <v>0</v>
      </c>
      <c r="G105" s="28" t="e">
        <f aca="true" t="shared" si="16" ref="G105:G110">SUM(F105/C105*100)</f>
        <v>#DIV/0!</v>
      </c>
      <c r="H105" s="28" t="e">
        <f aca="true" t="shared" si="17" ref="H105:H110">SUM(F105/E105*100)</f>
        <v>#DIV/0!</v>
      </c>
      <c r="I105" s="4"/>
    </row>
    <row r="106" spans="1:9" ht="19.5" customHeight="1">
      <c r="A106" s="51">
        <v>4152</v>
      </c>
      <c r="B106" s="44" t="s">
        <v>36</v>
      </c>
      <c r="C106" s="28">
        <f>SUM(C107:C110)</f>
        <v>0</v>
      </c>
      <c r="D106" s="28">
        <f>SUM(D107:D110)</f>
        <v>0</v>
      </c>
      <c r="E106" s="28">
        <f>SUM(E107:E110)</f>
        <v>0</v>
      </c>
      <c r="F106" s="28">
        <f>SUM(F107:F110)</f>
        <v>0</v>
      </c>
      <c r="G106" s="28" t="e">
        <f t="shared" si="16"/>
        <v>#DIV/0!</v>
      </c>
      <c r="H106" s="28" t="e">
        <f t="shared" si="17"/>
        <v>#DIV/0!</v>
      </c>
      <c r="I106" s="4"/>
    </row>
    <row r="107" spans="1:9" ht="19.5" customHeight="1">
      <c r="A107" s="12">
        <v>41521</v>
      </c>
      <c r="B107" s="38" t="s">
        <v>38</v>
      </c>
      <c r="C107" s="4"/>
      <c r="D107" s="4"/>
      <c r="E107" s="4"/>
      <c r="F107" s="4"/>
      <c r="G107" s="4" t="e">
        <f t="shared" si="16"/>
        <v>#DIV/0!</v>
      </c>
      <c r="H107" s="4" t="e">
        <f t="shared" si="17"/>
        <v>#DIV/0!</v>
      </c>
      <c r="I107" s="4"/>
    </row>
    <row r="108" spans="1:9" ht="19.5" customHeight="1">
      <c r="A108" s="12">
        <v>41522</v>
      </c>
      <c r="B108" s="38" t="s">
        <v>37</v>
      </c>
      <c r="C108" s="4"/>
      <c r="D108" s="4"/>
      <c r="E108" s="4"/>
      <c r="F108" s="4"/>
      <c r="G108" s="4" t="e">
        <f t="shared" si="16"/>
        <v>#DIV/0!</v>
      </c>
      <c r="H108" s="4" t="e">
        <f t="shared" si="17"/>
        <v>#DIV/0!</v>
      </c>
      <c r="I108" s="4"/>
    </row>
    <row r="109" spans="1:9" ht="19.5" customHeight="1">
      <c r="A109" s="12">
        <v>41523</v>
      </c>
      <c r="B109" s="38" t="s">
        <v>63</v>
      </c>
      <c r="C109" s="4"/>
      <c r="D109" s="4"/>
      <c r="E109" s="4"/>
      <c r="F109" s="4"/>
      <c r="G109" s="4" t="e">
        <f t="shared" si="16"/>
        <v>#DIV/0!</v>
      </c>
      <c r="H109" s="4" t="e">
        <f t="shared" si="17"/>
        <v>#DIV/0!</v>
      </c>
      <c r="I109" s="4"/>
    </row>
    <row r="110" spans="1:9" ht="19.5" customHeight="1">
      <c r="A110" s="12">
        <v>41524</v>
      </c>
      <c r="B110" s="38" t="s">
        <v>136</v>
      </c>
      <c r="C110" s="4"/>
      <c r="D110" s="4"/>
      <c r="E110" s="4"/>
      <c r="F110" s="4"/>
      <c r="G110" s="4" t="e">
        <f t="shared" si="16"/>
        <v>#DIV/0!</v>
      </c>
      <c r="H110" s="4" t="e">
        <f t="shared" si="17"/>
        <v>#DIV/0!</v>
      </c>
      <c r="I110" s="4"/>
    </row>
    <row r="111" spans="1:9" ht="19.5" customHeight="1">
      <c r="A111" s="10">
        <v>416</v>
      </c>
      <c r="B111" s="11" t="s">
        <v>39</v>
      </c>
      <c r="C111" s="28">
        <f>SUM(C112+C118)</f>
        <v>0</v>
      </c>
      <c r="D111" s="28">
        <f>SUM(D112+D118)</f>
        <v>0</v>
      </c>
      <c r="E111" s="28">
        <f>SUM(E112+E118)</f>
        <v>0</v>
      </c>
      <c r="F111" s="28">
        <f>SUM(F112+F118)</f>
        <v>0</v>
      </c>
      <c r="G111" s="28" t="e">
        <f aca="true" t="shared" si="18" ref="G111:G117">SUM(F111/C111*100)</f>
        <v>#DIV/0!</v>
      </c>
      <c r="H111" s="28" t="e">
        <f aca="true" t="shared" si="19" ref="H111:H117">SUM(F111/E111*100)</f>
        <v>#DIV/0!</v>
      </c>
      <c r="I111" s="4"/>
    </row>
    <row r="112" spans="1:9" ht="19.5" customHeight="1">
      <c r="A112" s="33">
        <v>4161</v>
      </c>
      <c r="B112" s="28" t="s">
        <v>44</v>
      </c>
      <c r="C112" s="28">
        <f>SUM(C113:C117)</f>
        <v>0</v>
      </c>
      <c r="D112" s="28">
        <f>SUM(D113:D117)</f>
        <v>0</v>
      </c>
      <c r="E112" s="28">
        <f>SUM(E113:E117)</f>
        <v>0</v>
      </c>
      <c r="F112" s="28">
        <f>SUM(F113:F117)</f>
        <v>0</v>
      </c>
      <c r="G112" s="28" t="e">
        <f t="shared" si="18"/>
        <v>#DIV/0!</v>
      </c>
      <c r="H112" s="28" t="e">
        <f t="shared" si="19"/>
        <v>#DIV/0!</v>
      </c>
      <c r="I112" s="4"/>
    </row>
    <row r="113" spans="1:9" ht="19.5" customHeight="1">
      <c r="A113" s="39">
        <v>41611</v>
      </c>
      <c r="B113" s="38" t="s">
        <v>40</v>
      </c>
      <c r="C113" s="4"/>
      <c r="D113" s="4"/>
      <c r="E113" s="4"/>
      <c r="F113" s="4"/>
      <c r="G113" s="4" t="e">
        <f t="shared" si="18"/>
        <v>#DIV/0!</v>
      </c>
      <c r="H113" s="4" t="e">
        <f t="shared" si="19"/>
        <v>#DIV/0!</v>
      </c>
      <c r="I113" s="4"/>
    </row>
    <row r="114" spans="1:9" ht="19.5" customHeight="1">
      <c r="A114" s="39">
        <v>41612</v>
      </c>
      <c r="B114" s="38" t="s">
        <v>41</v>
      </c>
      <c r="C114" s="4"/>
      <c r="D114" s="4"/>
      <c r="E114" s="4"/>
      <c r="F114" s="4"/>
      <c r="G114" s="4" t="e">
        <f t="shared" si="18"/>
        <v>#DIV/0!</v>
      </c>
      <c r="H114" s="4" t="e">
        <f t="shared" si="19"/>
        <v>#DIV/0!</v>
      </c>
      <c r="I114" s="4"/>
    </row>
    <row r="115" spans="1:9" ht="19.5" customHeight="1">
      <c r="A115" s="39">
        <v>41613</v>
      </c>
      <c r="B115" s="38" t="s">
        <v>42</v>
      </c>
      <c r="C115" s="4"/>
      <c r="D115" s="4"/>
      <c r="E115" s="4"/>
      <c r="F115" s="4"/>
      <c r="G115" s="4" t="e">
        <f t="shared" si="18"/>
        <v>#DIV/0!</v>
      </c>
      <c r="H115" s="4" t="e">
        <f t="shared" si="19"/>
        <v>#DIV/0!</v>
      </c>
      <c r="I115" s="4"/>
    </row>
    <row r="116" spans="1:9" ht="19.5" customHeight="1">
      <c r="A116" s="39">
        <v>41614</v>
      </c>
      <c r="B116" s="38" t="s">
        <v>43</v>
      </c>
      <c r="C116" s="4"/>
      <c r="D116" s="4"/>
      <c r="E116" s="4"/>
      <c r="F116" s="4"/>
      <c r="G116" s="4" t="e">
        <f t="shared" si="18"/>
        <v>#DIV/0!</v>
      </c>
      <c r="H116" s="4" t="e">
        <f t="shared" si="19"/>
        <v>#DIV/0!</v>
      </c>
      <c r="I116" s="4"/>
    </row>
    <row r="117" spans="1:9" ht="19.5" customHeight="1">
      <c r="A117" s="40"/>
      <c r="B117" s="38"/>
      <c r="C117" s="4"/>
      <c r="D117" s="4"/>
      <c r="E117" s="4"/>
      <c r="F117" s="4"/>
      <c r="G117" s="4" t="e">
        <f t="shared" si="18"/>
        <v>#DIV/0!</v>
      </c>
      <c r="H117" s="4" t="e">
        <f t="shared" si="19"/>
        <v>#DIV/0!</v>
      </c>
      <c r="I117" s="4"/>
    </row>
    <row r="118" spans="1:9" ht="19.5" customHeight="1">
      <c r="A118" s="33">
        <v>4163</v>
      </c>
      <c r="B118" s="28" t="s">
        <v>45</v>
      </c>
      <c r="C118" s="28">
        <f>SUM(C119:C121)</f>
        <v>0</v>
      </c>
      <c r="D118" s="28">
        <f>SUM(D119:D121)</f>
        <v>0</v>
      </c>
      <c r="E118" s="28">
        <f>SUM(E119:E121)</f>
        <v>0</v>
      </c>
      <c r="F118" s="28">
        <f>SUM(F119:F121)</f>
        <v>0</v>
      </c>
      <c r="G118" s="28" t="e">
        <f aca="true" t="shared" si="20" ref="G118:G128">SUM(F118/C118*100)</f>
        <v>#DIV/0!</v>
      </c>
      <c r="H118" s="28" t="e">
        <f aca="true" t="shared" si="21" ref="H118:H128">SUM(F118/E118*100)</f>
        <v>#DIV/0!</v>
      </c>
      <c r="I118" s="4"/>
    </row>
    <row r="119" spans="1:9" ht="19.5" customHeight="1">
      <c r="A119" s="39">
        <v>41631</v>
      </c>
      <c r="B119" s="38" t="s">
        <v>45</v>
      </c>
      <c r="C119" s="4"/>
      <c r="D119" s="4"/>
      <c r="E119" s="4"/>
      <c r="F119" s="4"/>
      <c r="G119" s="4" t="e">
        <f t="shared" si="20"/>
        <v>#DIV/0!</v>
      </c>
      <c r="H119" s="4" t="e">
        <f t="shared" si="21"/>
        <v>#DIV/0!</v>
      </c>
      <c r="I119" s="4"/>
    </row>
    <row r="120" spans="1:9" ht="19.5" customHeight="1">
      <c r="A120" s="39">
        <v>41632</v>
      </c>
      <c r="B120" s="38" t="s">
        <v>46</v>
      </c>
      <c r="C120" s="4"/>
      <c r="D120" s="4"/>
      <c r="E120" s="4"/>
      <c r="F120" s="4"/>
      <c r="G120" s="4" t="e">
        <f t="shared" si="20"/>
        <v>#DIV/0!</v>
      </c>
      <c r="H120" s="4" t="e">
        <f t="shared" si="21"/>
        <v>#DIV/0!</v>
      </c>
      <c r="I120" s="4"/>
    </row>
    <row r="121" spans="1:9" ht="19.5" customHeight="1">
      <c r="A121" s="39"/>
      <c r="B121" s="38"/>
      <c r="C121" s="4"/>
      <c r="D121" s="4"/>
      <c r="E121" s="4"/>
      <c r="F121" s="4"/>
      <c r="G121" s="4" t="e">
        <f t="shared" si="20"/>
        <v>#DIV/0!</v>
      </c>
      <c r="H121" s="4" t="e">
        <f t="shared" si="21"/>
        <v>#DIV/0!</v>
      </c>
      <c r="I121" s="4"/>
    </row>
    <row r="122" spans="1:9" ht="43.5" customHeight="1">
      <c r="A122" s="46">
        <v>418</v>
      </c>
      <c r="B122" s="81" t="s">
        <v>137</v>
      </c>
      <c r="C122" s="28">
        <f>SUM(C123:C125)</f>
        <v>0</v>
      </c>
      <c r="D122" s="28">
        <f>SUM(D123:D125)</f>
        <v>0</v>
      </c>
      <c r="E122" s="28">
        <f>SUM(E123:E125)</f>
        <v>0</v>
      </c>
      <c r="F122" s="28">
        <f>SUM(F123:F125)</f>
        <v>0</v>
      </c>
      <c r="G122" s="28" t="e">
        <f t="shared" si="20"/>
        <v>#DIV/0!</v>
      </c>
      <c r="H122" s="28" t="e">
        <f t="shared" si="21"/>
        <v>#DIV/0!</v>
      </c>
      <c r="I122" s="4"/>
    </row>
    <row r="123" spans="1:9" ht="26.25" customHeight="1">
      <c r="A123" s="39">
        <v>41813</v>
      </c>
      <c r="B123" s="74" t="s">
        <v>138</v>
      </c>
      <c r="C123" s="4"/>
      <c r="D123" s="4"/>
      <c r="E123" s="4"/>
      <c r="F123" s="4"/>
      <c r="G123" s="4" t="e">
        <f t="shared" si="20"/>
        <v>#DIV/0!</v>
      </c>
      <c r="H123" s="4" t="e">
        <f t="shared" si="21"/>
        <v>#DIV/0!</v>
      </c>
      <c r="I123" s="4"/>
    </row>
    <row r="124" spans="1:9" ht="24" customHeight="1">
      <c r="A124" s="39">
        <v>41814</v>
      </c>
      <c r="B124" s="74" t="s">
        <v>139</v>
      </c>
      <c r="C124" s="4"/>
      <c r="D124" s="4"/>
      <c r="E124" s="4"/>
      <c r="F124" s="4"/>
      <c r="G124" s="4" t="e">
        <f t="shared" si="20"/>
        <v>#DIV/0!</v>
      </c>
      <c r="H124" s="4" t="e">
        <f t="shared" si="21"/>
        <v>#DIV/0!</v>
      </c>
      <c r="I124" s="4"/>
    </row>
    <row r="125" spans="1:9" ht="19.5" customHeight="1">
      <c r="A125" s="39"/>
      <c r="B125" s="38"/>
      <c r="C125" s="4"/>
      <c r="D125" s="4"/>
      <c r="E125" s="4"/>
      <c r="F125" s="4"/>
      <c r="G125" s="4" t="e">
        <f t="shared" si="20"/>
        <v>#DIV/0!</v>
      </c>
      <c r="H125" s="4" t="e">
        <f t="shared" si="21"/>
        <v>#DIV/0!</v>
      </c>
      <c r="I125" s="4"/>
    </row>
    <row r="126" spans="1:9" ht="19.5" customHeight="1">
      <c r="A126" s="46">
        <v>419</v>
      </c>
      <c r="B126" s="47" t="s">
        <v>31</v>
      </c>
      <c r="C126" s="28">
        <f>SUM(C127:C128)</f>
        <v>0</v>
      </c>
      <c r="D126" s="28">
        <f>SUM(D127:D128)</f>
        <v>0</v>
      </c>
      <c r="E126" s="28">
        <f>SUM(E127:E128)</f>
        <v>0</v>
      </c>
      <c r="F126" s="28">
        <f>SUM(F127:F128)</f>
        <v>0</v>
      </c>
      <c r="G126" s="28" t="e">
        <f t="shared" si="20"/>
        <v>#DIV/0!</v>
      </c>
      <c r="H126" s="28" t="e">
        <f t="shared" si="21"/>
        <v>#DIV/0!</v>
      </c>
      <c r="I126" s="47"/>
    </row>
    <row r="127" spans="1:9" ht="19.5" customHeight="1">
      <c r="A127" s="39">
        <v>4191</v>
      </c>
      <c r="B127" s="38" t="s">
        <v>31</v>
      </c>
      <c r="C127" s="38"/>
      <c r="D127" s="38"/>
      <c r="E127" s="38"/>
      <c r="F127" s="38"/>
      <c r="G127" s="4" t="e">
        <f t="shared" si="20"/>
        <v>#DIV/0!</v>
      </c>
      <c r="H127" s="4" t="e">
        <f t="shared" si="21"/>
        <v>#DIV/0!</v>
      </c>
      <c r="I127" s="4"/>
    </row>
    <row r="128" spans="1:9" ht="19.5" customHeight="1">
      <c r="A128" s="39"/>
      <c r="B128" s="38"/>
      <c r="C128" s="38"/>
      <c r="D128" s="38"/>
      <c r="E128" s="38"/>
      <c r="F128" s="38"/>
      <c r="G128" s="4" t="e">
        <f t="shared" si="20"/>
        <v>#DIV/0!</v>
      </c>
      <c r="H128" s="4" t="e">
        <f t="shared" si="21"/>
        <v>#DIV/0!</v>
      </c>
      <c r="I128" s="4"/>
    </row>
    <row r="129" spans="1:9" ht="33" customHeight="1">
      <c r="A129" s="46">
        <v>487</v>
      </c>
      <c r="B129" s="80" t="s">
        <v>140</v>
      </c>
      <c r="C129" s="28">
        <f>SUM(C130:C135)</f>
        <v>0</v>
      </c>
      <c r="D129" s="28">
        <f>SUM(D130:D135)</f>
        <v>0</v>
      </c>
      <c r="E129" s="28">
        <f>SUM(E130:E135)</f>
        <v>0</v>
      </c>
      <c r="F129" s="28">
        <f>SUM(F130:F135)</f>
        <v>0</v>
      </c>
      <c r="G129" s="28" t="e">
        <f aca="true" t="shared" si="22" ref="G129:G134">SUM(F129/C129*100)</f>
        <v>#DIV/0!</v>
      </c>
      <c r="H129" s="28" t="e">
        <f aca="true" t="shared" si="23" ref="H129:H134">SUM(F129/E129*100)</f>
        <v>#DIV/0!</v>
      </c>
      <c r="I129" s="4"/>
    </row>
    <row r="130" spans="1:9" ht="19.5" customHeight="1">
      <c r="A130" s="39">
        <v>4871</v>
      </c>
      <c r="B130" s="38" t="s">
        <v>141</v>
      </c>
      <c r="C130" s="28"/>
      <c r="D130" s="28"/>
      <c r="E130" s="28"/>
      <c r="F130" s="28"/>
      <c r="G130" s="4" t="e">
        <f t="shared" si="22"/>
        <v>#DIV/0!</v>
      </c>
      <c r="H130" s="4" t="e">
        <f t="shared" si="23"/>
        <v>#DIV/0!</v>
      </c>
      <c r="I130" s="4"/>
    </row>
    <row r="131" spans="1:9" ht="19.5" customHeight="1">
      <c r="A131" s="39">
        <v>4872</v>
      </c>
      <c r="B131" s="38" t="s">
        <v>142</v>
      </c>
      <c r="C131" s="28"/>
      <c r="D131" s="28"/>
      <c r="E131" s="28"/>
      <c r="F131" s="28"/>
      <c r="G131" s="4" t="e">
        <f t="shared" si="22"/>
        <v>#DIV/0!</v>
      </c>
      <c r="H131" s="4" t="e">
        <f t="shared" si="23"/>
        <v>#DIV/0!</v>
      </c>
      <c r="I131" s="4"/>
    </row>
    <row r="132" spans="1:9" ht="19.5" customHeight="1">
      <c r="A132" s="39">
        <v>4873</v>
      </c>
      <c r="B132" s="38" t="s">
        <v>144</v>
      </c>
      <c r="C132" s="28"/>
      <c r="D132" s="28"/>
      <c r="E132" s="28"/>
      <c r="F132" s="28"/>
      <c r="G132" s="4" t="e">
        <f t="shared" si="22"/>
        <v>#DIV/0!</v>
      </c>
      <c r="H132" s="4" t="e">
        <f t="shared" si="23"/>
        <v>#DIV/0!</v>
      </c>
      <c r="I132" s="4"/>
    </row>
    <row r="133" spans="1:9" ht="19.5" customHeight="1">
      <c r="A133" s="39">
        <v>4874</v>
      </c>
      <c r="B133" s="38" t="s">
        <v>143</v>
      </c>
      <c r="C133" s="28"/>
      <c r="D133" s="28"/>
      <c r="E133" s="28"/>
      <c r="F133" s="28"/>
      <c r="G133" s="4" t="e">
        <f t="shared" si="22"/>
        <v>#DIV/0!</v>
      </c>
      <c r="H133" s="4" t="e">
        <f t="shared" si="23"/>
        <v>#DIV/0!</v>
      </c>
      <c r="I133" s="4"/>
    </row>
    <row r="134" spans="1:9" ht="19.5" customHeight="1">
      <c r="A134" s="39">
        <v>4879</v>
      </c>
      <c r="B134" s="38" t="s">
        <v>145</v>
      </c>
      <c r="C134" s="28"/>
      <c r="D134" s="28"/>
      <c r="E134" s="28"/>
      <c r="F134" s="28"/>
      <c r="G134" s="4" t="e">
        <f t="shared" si="22"/>
        <v>#DIV/0!</v>
      </c>
      <c r="H134" s="4" t="e">
        <f t="shared" si="23"/>
        <v>#DIV/0!</v>
      </c>
      <c r="I134" s="4"/>
    </row>
    <row r="135" spans="1:9" ht="19.5" customHeight="1">
      <c r="A135" s="39"/>
      <c r="B135" s="38"/>
      <c r="C135" s="28"/>
      <c r="D135" s="28"/>
      <c r="E135" s="28"/>
      <c r="F135" s="28"/>
      <c r="G135" s="4"/>
      <c r="H135" s="4"/>
      <c r="I135" s="4"/>
    </row>
    <row r="136" spans="1:9" ht="19.5" customHeight="1">
      <c r="A136" s="46">
        <v>51</v>
      </c>
      <c r="B136" s="11" t="s">
        <v>64</v>
      </c>
      <c r="C136" s="28">
        <f>SUM(C137+C152+C153+C154)</f>
        <v>0</v>
      </c>
      <c r="D136" s="28">
        <f>SUM(D137+D152+D153+D154)</f>
        <v>0</v>
      </c>
      <c r="E136" s="28">
        <f>SUM(E137+E152+E153+E154)</f>
        <v>0</v>
      </c>
      <c r="F136" s="28">
        <f>SUM(F137+F152+F153+F154)</f>
        <v>0</v>
      </c>
      <c r="G136" s="28" t="e">
        <f aca="true" t="shared" si="24" ref="G136:G142">SUM(F136/C136*100)</f>
        <v>#DIV/0!</v>
      </c>
      <c r="H136" s="28" t="e">
        <f aca="true" t="shared" si="25" ref="H136:H142">SUM(F136/E136*100)</f>
        <v>#DIV/0!</v>
      </c>
      <c r="I136" s="4"/>
    </row>
    <row r="137" spans="1:9" ht="19.5" customHeight="1">
      <c r="A137" s="10">
        <v>511</v>
      </c>
      <c r="B137" s="11" t="s">
        <v>47</v>
      </c>
      <c r="C137" s="28">
        <f>SUM(C138+C143+C148+C149+C150)</f>
        <v>0</v>
      </c>
      <c r="D137" s="28">
        <f>SUM(D138+D143+D148+D149+D150)</f>
        <v>0</v>
      </c>
      <c r="E137" s="28">
        <f>SUM(E138+E143+E148+E149+E150)</f>
        <v>0</v>
      </c>
      <c r="F137" s="28">
        <f>SUM(F138+F143+F148+F149+F150)</f>
        <v>0</v>
      </c>
      <c r="G137" s="28" t="e">
        <f t="shared" si="24"/>
        <v>#DIV/0!</v>
      </c>
      <c r="H137" s="28" t="e">
        <f t="shared" si="25"/>
        <v>#DIV/0!</v>
      </c>
      <c r="I137" s="4"/>
    </row>
    <row r="138" spans="1:9" ht="19.5" customHeight="1">
      <c r="A138" s="33">
        <v>5111</v>
      </c>
      <c r="B138" s="45" t="s">
        <v>49</v>
      </c>
      <c r="C138" s="28">
        <f>SUM(C139:C142)</f>
        <v>0</v>
      </c>
      <c r="D138" s="28">
        <f>SUM(D139:D142)</f>
        <v>0</v>
      </c>
      <c r="E138" s="28">
        <f>SUM(E139:E142)</f>
        <v>0</v>
      </c>
      <c r="F138" s="28">
        <f>SUM(F139:F142)</f>
        <v>0</v>
      </c>
      <c r="G138" s="28" t="e">
        <f t="shared" si="24"/>
        <v>#DIV/0!</v>
      </c>
      <c r="H138" s="28" t="e">
        <f t="shared" si="25"/>
        <v>#DIV/0!</v>
      </c>
      <c r="I138" s="4"/>
    </row>
    <row r="139" spans="1:9" ht="19.5" customHeight="1">
      <c r="A139" s="4">
        <v>51111</v>
      </c>
      <c r="B139" s="43" t="s">
        <v>48</v>
      </c>
      <c r="C139" s="28"/>
      <c r="D139" s="28"/>
      <c r="E139" s="28"/>
      <c r="F139" s="28"/>
      <c r="G139" s="4" t="e">
        <f t="shared" si="24"/>
        <v>#DIV/0!</v>
      </c>
      <c r="H139" s="4" t="e">
        <f t="shared" si="25"/>
        <v>#DIV/0!</v>
      </c>
      <c r="I139" s="4"/>
    </row>
    <row r="140" spans="1:9" ht="19.5" customHeight="1">
      <c r="A140" s="4">
        <v>51112</v>
      </c>
      <c r="B140" s="43" t="s">
        <v>50</v>
      </c>
      <c r="C140" s="28"/>
      <c r="D140" s="28"/>
      <c r="E140" s="28"/>
      <c r="F140" s="28"/>
      <c r="G140" s="4" t="e">
        <f t="shared" si="24"/>
        <v>#DIV/0!</v>
      </c>
      <c r="H140" s="4" t="e">
        <f t="shared" si="25"/>
        <v>#DIV/0!</v>
      </c>
      <c r="I140" s="4"/>
    </row>
    <row r="141" spans="1:9" ht="19.5" customHeight="1">
      <c r="A141" s="4">
        <v>51113</v>
      </c>
      <c r="B141" s="43" t="s">
        <v>51</v>
      </c>
      <c r="C141" s="28"/>
      <c r="D141" s="28"/>
      <c r="E141" s="28"/>
      <c r="F141" s="28"/>
      <c r="G141" s="4" t="e">
        <f t="shared" si="24"/>
        <v>#DIV/0!</v>
      </c>
      <c r="H141" s="4" t="e">
        <f t="shared" si="25"/>
        <v>#DIV/0!</v>
      </c>
      <c r="I141" s="4"/>
    </row>
    <row r="142" spans="1:9" ht="19.5" customHeight="1">
      <c r="A142" s="4">
        <v>51119</v>
      </c>
      <c r="B142" s="43" t="s">
        <v>52</v>
      </c>
      <c r="C142" s="28"/>
      <c r="D142" s="28"/>
      <c r="E142" s="28"/>
      <c r="F142" s="28"/>
      <c r="G142" s="4" t="e">
        <f t="shared" si="24"/>
        <v>#DIV/0!</v>
      </c>
      <c r="H142" s="4" t="e">
        <f t="shared" si="25"/>
        <v>#DIV/0!</v>
      </c>
      <c r="I142" s="4"/>
    </row>
    <row r="143" spans="1:9" ht="19.5" customHeight="1">
      <c r="A143" s="33">
        <v>5112</v>
      </c>
      <c r="B143" s="45" t="s">
        <v>53</v>
      </c>
      <c r="C143" s="28">
        <f>SUM(C144:C147)</f>
        <v>0</v>
      </c>
      <c r="D143" s="28">
        <f>SUM(D144:D147)</f>
        <v>0</v>
      </c>
      <c r="E143" s="28">
        <f>SUM(E144:E147)</f>
        <v>0</v>
      </c>
      <c r="F143" s="28">
        <f>SUM(F144:F147)</f>
        <v>0</v>
      </c>
      <c r="G143" s="28" t="e">
        <f aca="true" t="shared" si="26" ref="G143:G150">SUM(F143/C143*100)</f>
        <v>#DIV/0!</v>
      </c>
      <c r="H143" s="28" t="e">
        <f aca="true" t="shared" si="27" ref="H143:H150">SUM(F143/E143*100)</f>
        <v>#DIV/0!</v>
      </c>
      <c r="I143" s="4"/>
    </row>
    <row r="144" spans="1:9" ht="19.5" customHeight="1">
      <c r="A144" s="2">
        <v>51121</v>
      </c>
      <c r="B144" s="43" t="s">
        <v>54</v>
      </c>
      <c r="C144" s="28"/>
      <c r="D144" s="28"/>
      <c r="E144" s="28"/>
      <c r="F144" s="28"/>
      <c r="G144" s="4" t="e">
        <f t="shared" si="26"/>
        <v>#DIV/0!</v>
      </c>
      <c r="H144" s="4" t="e">
        <f t="shared" si="27"/>
        <v>#DIV/0!</v>
      </c>
      <c r="I144" s="4"/>
    </row>
    <row r="145" spans="1:9" ht="19.5" customHeight="1">
      <c r="A145" s="4">
        <v>51122</v>
      </c>
      <c r="B145" s="43" t="s">
        <v>55</v>
      </c>
      <c r="C145" s="28"/>
      <c r="D145" s="28"/>
      <c r="E145" s="28"/>
      <c r="F145" s="28"/>
      <c r="G145" s="4" t="e">
        <f t="shared" si="26"/>
        <v>#DIV/0!</v>
      </c>
      <c r="H145" s="4" t="e">
        <f t="shared" si="27"/>
        <v>#DIV/0!</v>
      </c>
      <c r="I145" s="4"/>
    </row>
    <row r="146" spans="1:9" ht="19.5" customHeight="1">
      <c r="A146" s="4">
        <v>51123</v>
      </c>
      <c r="B146" s="43" t="s">
        <v>56</v>
      </c>
      <c r="C146" s="28"/>
      <c r="D146" s="28"/>
      <c r="E146" s="28"/>
      <c r="F146" s="28"/>
      <c r="G146" s="4" t="e">
        <f t="shared" si="26"/>
        <v>#DIV/0!</v>
      </c>
      <c r="H146" s="4" t="e">
        <f t="shared" si="27"/>
        <v>#DIV/0!</v>
      </c>
      <c r="I146" s="4"/>
    </row>
    <row r="147" spans="1:9" ht="19.5" customHeight="1">
      <c r="A147" s="4">
        <v>51129</v>
      </c>
      <c r="B147" s="43" t="s">
        <v>57</v>
      </c>
      <c r="C147" s="28"/>
      <c r="D147" s="28"/>
      <c r="E147" s="28"/>
      <c r="F147" s="28"/>
      <c r="G147" s="4" t="e">
        <f t="shared" si="26"/>
        <v>#DIV/0!</v>
      </c>
      <c r="H147" s="4" t="e">
        <f t="shared" si="27"/>
        <v>#DIV/0!</v>
      </c>
      <c r="I147" s="4"/>
    </row>
    <row r="148" spans="1:9" ht="19.5" customHeight="1">
      <c r="A148" s="42">
        <v>5113</v>
      </c>
      <c r="B148" s="43" t="s">
        <v>58</v>
      </c>
      <c r="C148" s="28"/>
      <c r="D148" s="28"/>
      <c r="E148" s="28"/>
      <c r="F148" s="28"/>
      <c r="G148" s="4" t="e">
        <f t="shared" si="26"/>
        <v>#DIV/0!</v>
      </c>
      <c r="H148" s="4" t="e">
        <f t="shared" si="27"/>
        <v>#DIV/0!</v>
      </c>
      <c r="I148" s="4"/>
    </row>
    <row r="149" spans="1:9" ht="19.5" customHeight="1">
      <c r="A149" s="42">
        <v>5114</v>
      </c>
      <c r="B149" s="43" t="s">
        <v>59</v>
      </c>
      <c r="C149" s="28"/>
      <c r="D149" s="28"/>
      <c r="E149" s="28"/>
      <c r="F149" s="28"/>
      <c r="G149" s="4" t="e">
        <f t="shared" si="26"/>
        <v>#DIV/0!</v>
      </c>
      <c r="H149" s="4" t="e">
        <f t="shared" si="27"/>
        <v>#DIV/0!</v>
      </c>
      <c r="I149" s="4"/>
    </row>
    <row r="150" spans="1:9" ht="19.5" customHeight="1">
      <c r="A150" s="42">
        <v>5117</v>
      </c>
      <c r="B150" s="43" t="s">
        <v>62</v>
      </c>
      <c r="C150" s="28"/>
      <c r="D150" s="28"/>
      <c r="E150" s="28"/>
      <c r="F150" s="28"/>
      <c r="G150" s="4" t="e">
        <f t="shared" si="26"/>
        <v>#DIV/0!</v>
      </c>
      <c r="H150" s="4" t="e">
        <f t="shared" si="27"/>
        <v>#DIV/0!</v>
      </c>
      <c r="I150" s="4"/>
    </row>
    <row r="151" spans="1:9" ht="19.5" customHeight="1">
      <c r="A151" s="42"/>
      <c r="B151" s="43"/>
      <c r="C151" s="28"/>
      <c r="D151" s="28"/>
      <c r="E151" s="28"/>
      <c r="F151" s="28"/>
      <c r="G151" s="4"/>
      <c r="H151" s="4"/>
      <c r="I151" s="4"/>
    </row>
    <row r="152" spans="1:9" ht="19.5" customHeight="1">
      <c r="A152" s="42">
        <v>5131</v>
      </c>
      <c r="B152" s="38" t="s">
        <v>60</v>
      </c>
      <c r="C152" s="28"/>
      <c r="D152" s="28"/>
      <c r="E152" s="28"/>
      <c r="F152" s="28"/>
      <c r="G152" s="4" t="e">
        <f>SUM(F152/C152*100)</f>
        <v>#DIV/0!</v>
      </c>
      <c r="H152" s="4" t="e">
        <f>SUM(F152/E152*100)</f>
        <v>#DIV/0!</v>
      </c>
      <c r="I152" s="4"/>
    </row>
    <row r="153" spans="1:9" ht="19.5" customHeight="1">
      <c r="A153" s="42">
        <v>5161</v>
      </c>
      <c r="B153" s="38" t="s">
        <v>61</v>
      </c>
      <c r="C153" s="28"/>
      <c r="D153" s="28"/>
      <c r="E153" s="28"/>
      <c r="F153" s="28"/>
      <c r="G153" s="4" t="e">
        <f>SUM(F153/C153*100)</f>
        <v>#DIV/0!</v>
      </c>
      <c r="H153" s="4" t="e">
        <f>SUM(F153/E153*100)</f>
        <v>#DIV/0!</v>
      </c>
      <c r="I153" s="4"/>
    </row>
    <row r="154" spans="1:9" ht="19.5" customHeight="1">
      <c r="A154" s="42"/>
      <c r="B154" s="38"/>
      <c r="C154" s="28"/>
      <c r="D154" s="28"/>
      <c r="E154" s="28"/>
      <c r="F154" s="28"/>
      <c r="G154" s="4" t="e">
        <f>SUM(F154/C154*100)</f>
        <v>#DIV/0!</v>
      </c>
      <c r="H154" s="4" t="e">
        <f>SUM(F154/E154*100)</f>
        <v>#DIV/0!</v>
      </c>
      <c r="I154" s="4"/>
    </row>
    <row r="155" spans="1:9" ht="19.5" customHeight="1">
      <c r="A155" s="4"/>
      <c r="B155" s="38"/>
      <c r="C155" s="4"/>
      <c r="D155" s="4"/>
      <c r="E155" s="4"/>
      <c r="F155" s="4"/>
      <c r="G155" s="4" t="e">
        <f>SUM(F155/C155*100)</f>
        <v>#DIV/0!</v>
      </c>
      <c r="H155" s="4" t="e">
        <f>SUM(F155/E155*100)</f>
        <v>#DIV/0!</v>
      </c>
      <c r="I155" s="4"/>
    </row>
    <row r="156" spans="1:9" ht="19.5" customHeight="1">
      <c r="A156" s="46">
        <v>62</v>
      </c>
      <c r="B156" s="11" t="s">
        <v>66</v>
      </c>
      <c r="C156" s="7">
        <f>SUM(C157:C163)</f>
        <v>0</v>
      </c>
      <c r="D156" s="7">
        <f>SUM(D157:D163)</f>
        <v>0</v>
      </c>
      <c r="E156" s="7">
        <f>SUM(E157:E163)</f>
        <v>0</v>
      </c>
      <c r="F156" s="7">
        <f>SUM(F157:F163)</f>
        <v>0</v>
      </c>
      <c r="G156" s="28" t="e">
        <f aca="true" t="shared" si="28" ref="G156:G164">SUM(F156/C156*100)</f>
        <v>#DIV/0!</v>
      </c>
      <c r="H156" s="28" t="e">
        <f aca="true" t="shared" si="29" ref="H156:H164">SUM(F156/E156*100)</f>
        <v>#DIV/0!</v>
      </c>
      <c r="I156" s="4"/>
    </row>
    <row r="157" spans="1:9" ht="19.5" customHeight="1">
      <c r="A157" s="39">
        <v>6211</v>
      </c>
      <c r="B157" s="40" t="s">
        <v>146</v>
      </c>
      <c r="C157" s="39"/>
      <c r="D157" s="39"/>
      <c r="E157" s="39"/>
      <c r="F157" s="39"/>
      <c r="G157" s="4" t="e">
        <f t="shared" si="28"/>
        <v>#DIV/0!</v>
      </c>
      <c r="H157" s="4" t="e">
        <f t="shared" si="29"/>
        <v>#DIV/0!</v>
      </c>
      <c r="I157" s="4"/>
    </row>
    <row r="158" spans="1:9" ht="19.5" customHeight="1">
      <c r="A158" s="39">
        <v>6213</v>
      </c>
      <c r="B158" s="40" t="s">
        <v>67</v>
      </c>
      <c r="C158" s="39"/>
      <c r="D158" s="39"/>
      <c r="E158" s="39"/>
      <c r="F158" s="39"/>
      <c r="G158" s="4" t="e">
        <f t="shared" si="28"/>
        <v>#DIV/0!</v>
      </c>
      <c r="H158" s="4" t="e">
        <f t="shared" si="29"/>
        <v>#DIV/0!</v>
      </c>
      <c r="I158" s="4"/>
    </row>
    <row r="159" spans="1:9" ht="19.5" customHeight="1">
      <c r="A159" s="39">
        <v>6219</v>
      </c>
      <c r="B159" s="40" t="s">
        <v>68</v>
      </c>
      <c r="C159" s="39"/>
      <c r="D159" s="39"/>
      <c r="E159" s="39"/>
      <c r="F159" s="39"/>
      <c r="G159" s="4" t="e">
        <f t="shared" si="28"/>
        <v>#DIV/0!</v>
      </c>
      <c r="H159" s="4" t="e">
        <f t="shared" si="29"/>
        <v>#DIV/0!</v>
      </c>
      <c r="I159" s="4"/>
    </row>
    <row r="160" spans="1:9" ht="32.25" customHeight="1">
      <c r="A160" s="39">
        <v>6311</v>
      </c>
      <c r="B160" s="82" t="s">
        <v>147</v>
      </c>
      <c r="C160" s="39"/>
      <c r="D160" s="39"/>
      <c r="E160" s="39"/>
      <c r="F160" s="39"/>
      <c r="G160" s="4" t="e">
        <f t="shared" si="28"/>
        <v>#DIV/0!</v>
      </c>
      <c r="H160" s="4" t="e">
        <f t="shared" si="29"/>
        <v>#DIV/0!</v>
      </c>
      <c r="I160" s="4"/>
    </row>
    <row r="161" spans="1:9" ht="19.5" customHeight="1">
      <c r="A161" s="39">
        <v>6319</v>
      </c>
      <c r="B161" s="40" t="s">
        <v>148</v>
      </c>
      <c r="C161" s="39"/>
      <c r="D161" s="39"/>
      <c r="E161" s="39"/>
      <c r="F161" s="39"/>
      <c r="G161" s="4" t="e">
        <f t="shared" si="28"/>
        <v>#DIV/0!</v>
      </c>
      <c r="H161" s="4" t="e">
        <f t="shared" si="29"/>
        <v>#DIV/0!</v>
      </c>
      <c r="I161" s="4"/>
    </row>
    <row r="162" spans="1:9" ht="24.75" customHeight="1">
      <c r="A162" s="39">
        <v>6381</v>
      </c>
      <c r="B162" s="82" t="s">
        <v>149</v>
      </c>
      <c r="C162" s="39"/>
      <c r="D162" s="39"/>
      <c r="E162" s="39"/>
      <c r="F162" s="39"/>
      <c r="G162" s="4" t="e">
        <f t="shared" si="28"/>
        <v>#DIV/0!</v>
      </c>
      <c r="H162" s="4" t="e">
        <f t="shared" si="29"/>
        <v>#DIV/0!</v>
      </c>
      <c r="I162" s="4"/>
    </row>
    <row r="163" spans="1:9" ht="19.5" customHeight="1">
      <c r="A163" s="39"/>
      <c r="B163" s="40"/>
      <c r="C163" s="39"/>
      <c r="D163" s="39"/>
      <c r="E163" s="39"/>
      <c r="F163" s="39"/>
      <c r="G163" s="4" t="e">
        <f t="shared" si="28"/>
        <v>#DIV/0!</v>
      </c>
      <c r="H163" s="4" t="e">
        <f t="shared" si="29"/>
        <v>#DIV/0!</v>
      </c>
      <c r="I163" s="4"/>
    </row>
    <row r="164" spans="1:9" ht="19.5" customHeight="1">
      <c r="A164" s="39"/>
      <c r="B164" s="40"/>
      <c r="C164" s="39"/>
      <c r="D164" s="39"/>
      <c r="E164" s="39"/>
      <c r="F164" s="39"/>
      <c r="G164" s="4" t="e">
        <f t="shared" si="28"/>
        <v>#DIV/0!</v>
      </c>
      <c r="H164" s="4" t="e">
        <f t="shared" si="29"/>
        <v>#DIV/0!</v>
      </c>
      <c r="I164" s="4"/>
    </row>
    <row r="165" spans="1:9" ht="19.5" customHeight="1">
      <c r="A165" s="4"/>
      <c r="B165" s="11" t="s">
        <v>69</v>
      </c>
      <c r="C165" s="28">
        <f>SUM(C156+C136+C129+C23)</f>
        <v>0</v>
      </c>
      <c r="D165" s="28">
        <f>SUM(D156+D136+D129+D23)</f>
        <v>0</v>
      </c>
      <c r="E165" s="28">
        <f>SUM(E156+E136+E129+E23)</f>
        <v>0</v>
      </c>
      <c r="F165" s="28">
        <f>SUM(F156+F136+F129+F23)</f>
        <v>0</v>
      </c>
      <c r="G165" s="28" t="e">
        <f>SUM(F165/C165*100)</f>
        <v>#DIV/0!</v>
      </c>
      <c r="H165" s="28" t="e">
        <f>SUM(F165/E165*100)</f>
        <v>#DIV/0!</v>
      </c>
      <c r="I165" s="4"/>
    </row>
    <row r="166" ht="12.75">
      <c r="A166" s="41" t="s">
        <v>75</v>
      </c>
    </row>
    <row r="167" ht="12.75">
      <c r="A167" s="41" t="s">
        <v>70</v>
      </c>
    </row>
    <row r="168" ht="12.75">
      <c r="A168" s="41" t="s">
        <v>156</v>
      </c>
    </row>
    <row r="169" ht="12.75">
      <c r="A169" s="41"/>
    </row>
    <row r="170" ht="12.75">
      <c r="A170" s="41" t="s">
        <v>79</v>
      </c>
    </row>
    <row r="171" ht="12.75">
      <c r="A171" s="41" t="s">
        <v>160</v>
      </c>
    </row>
    <row r="172" ht="12.75">
      <c r="A172" s="41" t="s">
        <v>78</v>
      </c>
    </row>
    <row r="173" ht="12.75">
      <c r="A173" s="57"/>
    </row>
    <row r="174" spans="1:6" ht="12.75">
      <c r="A174" s="41" t="s">
        <v>161</v>
      </c>
      <c r="C174" s="56" t="s">
        <v>3</v>
      </c>
      <c r="F174" t="s">
        <v>74</v>
      </c>
    </row>
    <row r="175" spans="3:8" ht="12.75">
      <c r="C175" s="13"/>
      <c r="D175" s="14"/>
      <c r="E175" s="14"/>
      <c r="F175" s="55"/>
      <c r="G175" s="55"/>
      <c r="H175" s="90"/>
    </row>
  </sheetData>
  <sheetProtection/>
  <printOptions/>
  <pageMargins left="0" right="0" top="0" bottom="0" header="0" footer="0"/>
  <pageSetup horizontalDpi="600" verticalDpi="600" orientation="landscape" paperSize="9" r:id="rId3"/>
  <legacyDrawing r:id="rId2"/>
  <oleObjects>
    <oleObject progId="Unknown" shapeId="12263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Opcina/Opstina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milevak</dc:creator>
  <cp:keywords/>
  <dc:description/>
  <cp:lastModifiedBy>danicap</cp:lastModifiedBy>
  <cp:lastPrinted>2017-08-17T09:27:02Z</cp:lastPrinted>
  <dcterms:created xsi:type="dcterms:W3CDTF">2006-09-08T10:22:05Z</dcterms:created>
  <dcterms:modified xsi:type="dcterms:W3CDTF">2019-07-25T06:26:43Z</dcterms:modified>
  <cp:category/>
  <cp:version/>
  <cp:contentType/>
  <cp:contentStatus/>
</cp:coreProperties>
</file>